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Hoja1!$A$8:$K$29</definedName>
  </definedNames>
  <calcPr calcId="145621"/>
</workbook>
</file>

<file path=xl/calcChain.xml><?xml version="1.0" encoding="utf-8"?>
<calcChain xmlns="http://schemas.openxmlformats.org/spreadsheetml/2006/main">
  <c r="J30" i="1" l="1"/>
  <c r="G30" i="1"/>
  <c r="D30" i="1"/>
  <c r="I30" i="1"/>
  <c r="F30" i="1"/>
  <c r="C30" i="1"/>
  <c r="B30" i="1"/>
</calcChain>
</file>

<file path=xl/connections.xml><?xml version="1.0" encoding="utf-8"?>
<connections xmlns="http://schemas.openxmlformats.org/spreadsheetml/2006/main">
  <connection id="1" name="Conexión" type="2" refreshedVersion="4" background="1" saveData="1"/>
</connections>
</file>

<file path=xl/sharedStrings.xml><?xml version="1.0" encoding="utf-8"?>
<sst xmlns="http://schemas.openxmlformats.org/spreadsheetml/2006/main" count="41" uniqueCount="35">
  <si>
    <t>EAE-KO ADMINISTRAZIO OROKORRA</t>
  </si>
  <si>
    <t>GASTU-AURREKONTUAREN GAUZATZE-MAILA</t>
  </si>
  <si>
    <t>2017ko uztaila</t>
  </si>
  <si>
    <t>Sekziokako laburpena</t>
  </si>
  <si>
    <t>GASTU DISPOSIZIOAK</t>
  </si>
  <si>
    <t>AITORTUTAKO OBLIGAZIOAK</t>
  </si>
  <si>
    <t>ORDAINKETAK</t>
  </si>
  <si>
    <t>Euroak</t>
  </si>
  <si>
    <t>00     LEGEBILTZARRA</t>
  </si>
  <si>
    <t>01     JAURLARITZAREN LEHENDAKARITZA</t>
  </si>
  <si>
    <t>02     GOBERNANTZA PUBLIKOA ETA AUTOGOBERNUA</t>
  </si>
  <si>
    <t>03     EKONOMIAREN GARAPENA ETA AZPIEGITURAK</t>
  </si>
  <si>
    <t>04     ENPLEGUA ETA GIZARTE POLITIKAK</t>
  </si>
  <si>
    <t>05     INGURUMENA, LURRALDE PLANGINTZA ETA ETXEBIZITZA</t>
  </si>
  <si>
    <t>06     OGASUNA ETA EKONOMIA</t>
  </si>
  <si>
    <t>07     HEZKUNTZA</t>
  </si>
  <si>
    <t>08     OSASUNA</t>
  </si>
  <si>
    <t>09     TURISMOA, MERKATARITZA ETA KONTSUMOA</t>
  </si>
  <si>
    <t>10     KULTURA ETA HIZKUNTZA POLITIKA</t>
  </si>
  <si>
    <t>11     SEGURTASUNA</t>
  </si>
  <si>
    <t>12     LANA ETA JUSTIZIA</t>
  </si>
  <si>
    <t>51     LAN HARREMANEN KONTSEILUA</t>
  </si>
  <si>
    <t>52     EUSKADIKO EKONOMIA ETA GIZARTE ARAZOET. BATZORDEA</t>
  </si>
  <si>
    <t>53     EUSKADIKO KOOPERATIBEN GOREN KONTSEILUA</t>
  </si>
  <si>
    <t>54     HERRI KONTUEN EUSKAL EPAITEGIA</t>
  </si>
  <si>
    <t>55     DATUAK BABESTEKO EUSKAL BULEGOA</t>
  </si>
  <si>
    <t>90     ZOR PUBLIKOA</t>
  </si>
  <si>
    <t>95     ERAKUNDEEN BALIABIDEAK ETA KONPROMISOAK</t>
  </si>
  <si>
    <t>99     HAINBAT SAIL</t>
  </si>
  <si>
    <t>GUZTIRA</t>
  </si>
  <si>
    <t>SEKZIOA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</si>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</sst>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30</v>
      </c>
      <c r="B8" s="15" t="s">
        <v>31</v>
      </c>
      <c r="C8" s="5" t="s">
        <v>32</v>
      </c>
      <c r="D8" s="7" t="s">
        <v>33</v>
      </c>
      <c r="E8" s="7" t="s">
        <v>34</v>
      </c>
      <c r="F8" s="5" t="s">
        <v>32</v>
      </c>
      <c r="G8" s="7" t="s">
        <v>33</v>
      </c>
      <c r="H8" s="7" t="s">
        <v>34</v>
      </c>
      <c r="I8" s="5" t="s">
        <v>32</v>
      </c>
      <c r="J8" s="7" t="s">
        <v>33</v>
      </c>
      <c r="K8" s="7" t="s">
        <v>34</v>
      </c>
    </row>
    <row r="9" spans="1:11" s="16" customFormat="1" ht="12.75" x14ac:dyDescent="0.2">
      <c r="A9" s="16" t="s">
        <v>8</v>
      </c>
      <c r="B9" s="17">
        <v>29400000</v>
      </c>
      <c r="C9" s="17">
        <v>22050000.100000001</v>
      </c>
      <c r="D9" s="18">
        <v>75.000000340136069</v>
      </c>
      <c r="E9" s="18">
        <v>75</v>
      </c>
      <c r="F9" s="17">
        <v>22050000.100000001</v>
      </c>
      <c r="G9" s="18">
        <v>75.000000340136069</v>
      </c>
      <c r="H9" s="18">
        <v>75</v>
      </c>
      <c r="I9" s="17">
        <v>22050000.100000001</v>
      </c>
      <c r="J9" s="18">
        <v>75.000000340136069</v>
      </c>
      <c r="K9" s="18">
        <v>75</v>
      </c>
    </row>
    <row r="10" spans="1:11" s="16" customFormat="1" ht="12.75" x14ac:dyDescent="0.2">
      <c r="A10" s="16" t="s">
        <v>9</v>
      </c>
      <c r="B10" s="17">
        <v>88891420.019999996</v>
      </c>
      <c r="C10" s="17">
        <v>68424035.50999999</v>
      </c>
      <c r="D10" s="18">
        <v>76.974848072631787</v>
      </c>
      <c r="E10" s="18">
        <v>89.383326195390595</v>
      </c>
      <c r="F10" s="17">
        <v>36300776.829999998</v>
      </c>
      <c r="G10" s="18">
        <v>40.837211084975984</v>
      </c>
      <c r="H10" s="18">
        <v>47.551559904514093</v>
      </c>
      <c r="I10" s="17">
        <v>26966253.789999999</v>
      </c>
      <c r="J10" s="18">
        <v>30.336171684435648</v>
      </c>
      <c r="K10" s="18">
        <v>39.071994846672666</v>
      </c>
    </row>
    <row r="11" spans="1:11" s="16" customFormat="1" ht="12.75" x14ac:dyDescent="0.2">
      <c r="A11" s="16" t="s">
        <v>10</v>
      </c>
      <c r="B11" s="17">
        <v>135279023.94999999</v>
      </c>
      <c r="C11" s="17">
        <v>91126409.530000001</v>
      </c>
      <c r="D11" s="18">
        <v>67.361817722517657</v>
      </c>
      <c r="E11" s="18">
        <v>79.013764789226613</v>
      </c>
      <c r="F11" s="17">
        <v>45822883.260000005</v>
      </c>
      <c r="G11" s="18">
        <v>33.872866555377016</v>
      </c>
      <c r="H11" s="18">
        <v>38.118389661775041</v>
      </c>
      <c r="I11" s="17">
        <v>43224091.420000002</v>
      </c>
      <c r="J11" s="18">
        <v>31.951806095212447</v>
      </c>
      <c r="K11" s="18">
        <v>29.422178844915337</v>
      </c>
    </row>
    <row r="12" spans="1:11" s="16" customFormat="1" ht="12.75" x14ac:dyDescent="0.2">
      <c r="A12" s="16" t="s">
        <v>11</v>
      </c>
      <c r="B12" s="17">
        <v>1114451588.73</v>
      </c>
      <c r="C12" s="17">
        <v>605230806.35000002</v>
      </c>
      <c r="D12" s="18">
        <v>54.307500879397132</v>
      </c>
      <c r="E12" s="18">
        <v>59.248833863500515</v>
      </c>
      <c r="F12" s="17">
        <v>300508113.12</v>
      </c>
      <c r="G12" s="18">
        <v>26.964662813433755</v>
      </c>
      <c r="H12" s="18">
        <v>30.058174017166355</v>
      </c>
      <c r="I12" s="17">
        <v>257322361.25999999</v>
      </c>
      <c r="J12" s="18">
        <v>23.08959526480983</v>
      </c>
      <c r="K12" s="18">
        <v>25.567302296019445</v>
      </c>
    </row>
    <row r="13" spans="1:11" s="16" customFormat="1" ht="12.75" x14ac:dyDescent="0.2">
      <c r="A13" s="16" t="s">
        <v>12</v>
      </c>
      <c r="B13" s="17">
        <v>1004342533.33</v>
      </c>
      <c r="C13" s="17">
        <v>957384134.61000001</v>
      </c>
      <c r="D13" s="18">
        <v>95.32446379978505</v>
      </c>
      <c r="E13" s="18">
        <v>95.693599942462171</v>
      </c>
      <c r="F13" s="17">
        <v>606070580.68000007</v>
      </c>
      <c r="G13" s="18">
        <v>60.345007860068542</v>
      </c>
      <c r="H13" s="18">
        <v>57.60500796503343</v>
      </c>
      <c r="I13" s="17">
        <v>563278920.5999999</v>
      </c>
      <c r="J13" s="18">
        <v>56.084343927204912</v>
      </c>
      <c r="K13" s="18">
        <v>52.803825161310769</v>
      </c>
    </row>
    <row r="14" spans="1:11" s="16" customFormat="1" ht="12.75" x14ac:dyDescent="0.2">
      <c r="A14" s="16" t="s">
        <v>13</v>
      </c>
      <c r="B14" s="17">
        <v>197376863.78999999</v>
      </c>
      <c r="C14" s="17">
        <v>142826491.47000003</v>
      </c>
      <c r="D14" s="18">
        <v>72.36232693511684</v>
      </c>
      <c r="E14" s="18">
        <v>88.41632341077181</v>
      </c>
      <c r="F14" s="17">
        <v>80295818.180000007</v>
      </c>
      <c r="G14" s="18">
        <v>40.681474331982045</v>
      </c>
      <c r="H14" s="18">
        <v>55.662907953297271</v>
      </c>
      <c r="I14" s="17">
        <v>73778409.75999999</v>
      </c>
      <c r="J14" s="18">
        <v>37.379461981165569</v>
      </c>
      <c r="K14" s="18">
        <v>45.388262020842355</v>
      </c>
    </row>
    <row r="15" spans="1:11" s="16" customFormat="1" ht="12.75" x14ac:dyDescent="0.2">
      <c r="A15" s="16" t="s">
        <v>14</v>
      </c>
      <c r="B15" s="17">
        <v>63861332.50999999</v>
      </c>
      <c r="C15" s="17">
        <v>48962942.780000001</v>
      </c>
      <c r="D15" s="18">
        <v>76.670718971191107</v>
      </c>
      <c r="E15" s="18">
        <v>68.018170079222941</v>
      </c>
      <c r="F15" s="17">
        <v>35729231.090000004</v>
      </c>
      <c r="G15" s="18">
        <v>55.948145279313103</v>
      </c>
      <c r="H15" s="18">
        <v>47.651204433613913</v>
      </c>
      <c r="I15" s="17">
        <v>34612300.649999999</v>
      </c>
      <c r="J15" s="18">
        <v>54.199151958785222</v>
      </c>
      <c r="K15" s="18">
        <v>44.71679955350843</v>
      </c>
    </row>
    <row r="16" spans="1:11" s="16" customFormat="1" ht="12.75" x14ac:dyDescent="0.2">
      <c r="A16" s="16" t="s">
        <v>15</v>
      </c>
      <c r="B16" s="17">
        <v>2677055755.9299998</v>
      </c>
      <c r="C16" s="17">
        <v>2143331413.72</v>
      </c>
      <c r="D16" s="18">
        <v>80.063009855968218</v>
      </c>
      <c r="E16" s="18">
        <v>82.795045607183198</v>
      </c>
      <c r="F16" s="17">
        <v>1665696410.5100002</v>
      </c>
      <c r="G16" s="18">
        <v>62.221207265492431</v>
      </c>
      <c r="H16" s="18">
        <v>63.581864769740925</v>
      </c>
      <c r="I16" s="17">
        <v>1581201113.1399999</v>
      </c>
      <c r="J16" s="18">
        <v>59.064930180757337</v>
      </c>
      <c r="K16" s="18">
        <v>59.365134647163096</v>
      </c>
    </row>
    <row r="17" spans="1:11" s="16" customFormat="1" ht="12.75" x14ac:dyDescent="0.2">
      <c r="A17" s="16" t="s">
        <v>16</v>
      </c>
      <c r="B17" s="17">
        <v>3544340602.98</v>
      </c>
      <c r="C17" s="17">
        <v>3495618451.0999994</v>
      </c>
      <c r="D17" s="18">
        <v>98.625353561138112</v>
      </c>
      <c r="E17" s="18">
        <v>98.454230086849108</v>
      </c>
      <c r="F17" s="17">
        <v>2043428591.53</v>
      </c>
      <c r="G17" s="18">
        <v>57.653279422748824</v>
      </c>
      <c r="H17" s="18">
        <v>57.940575259680841</v>
      </c>
      <c r="I17" s="17">
        <v>1881054846.3499999</v>
      </c>
      <c r="J17" s="18">
        <v>53.072067756932064</v>
      </c>
      <c r="K17" s="18">
        <v>52.881731248978546</v>
      </c>
    </row>
    <row r="18" spans="1:11" s="16" customFormat="1" ht="12.75" x14ac:dyDescent="0.2">
      <c r="A18" s="16" t="s">
        <v>17</v>
      </c>
      <c r="B18" s="17">
        <v>38622000</v>
      </c>
      <c r="C18" s="17">
        <v>22276725.080000006</v>
      </c>
      <c r="D18" s="18">
        <v>57.678849049764402</v>
      </c>
      <c r="E18" s="18">
        <v>60.74623216570216</v>
      </c>
      <c r="F18" s="17">
        <v>12666082.890000001</v>
      </c>
      <c r="G18" s="18">
        <v>32.794994795712292</v>
      </c>
      <c r="H18" s="18">
        <v>31.057170085557402</v>
      </c>
      <c r="I18" s="17">
        <v>11616869.859999999</v>
      </c>
      <c r="J18" s="18">
        <v>30.078374656931285</v>
      </c>
      <c r="K18" s="18">
        <v>31.057170085557402</v>
      </c>
    </row>
    <row r="19" spans="1:11" s="16" customFormat="1" ht="12.75" x14ac:dyDescent="0.2">
      <c r="A19" s="16" t="s">
        <v>18</v>
      </c>
      <c r="B19" s="17">
        <v>247911983.81</v>
      </c>
      <c r="C19" s="17">
        <v>225091835.12</v>
      </c>
      <c r="D19" s="18">
        <v>90.795060271273783</v>
      </c>
      <c r="E19" s="18">
        <v>93.1983734604147</v>
      </c>
      <c r="F19" s="17">
        <v>144397187.84</v>
      </c>
      <c r="G19" s="18">
        <v>58.245344021233826</v>
      </c>
      <c r="H19" s="18">
        <v>62.948122017324927</v>
      </c>
      <c r="I19" s="17">
        <v>130342490.11</v>
      </c>
      <c r="J19" s="18">
        <v>52.576115162667811</v>
      </c>
      <c r="K19" s="18">
        <v>56.276902996831993</v>
      </c>
    </row>
    <row r="20" spans="1:11" s="16" customFormat="1" ht="12.75" x14ac:dyDescent="0.2">
      <c r="A20" s="16" t="s">
        <v>19</v>
      </c>
      <c r="B20" s="17">
        <v>626965810.85000002</v>
      </c>
      <c r="C20" s="17">
        <v>552353976.02999997</v>
      </c>
      <c r="D20" s="18">
        <v>88.099536923896039</v>
      </c>
      <c r="E20" s="18">
        <v>89.536840336036647</v>
      </c>
      <c r="F20" s="17">
        <v>323131072.56999999</v>
      </c>
      <c r="G20" s="18">
        <v>51.53886655030194</v>
      </c>
      <c r="H20" s="18">
        <v>50.710656091365337</v>
      </c>
      <c r="I20" s="17">
        <v>322229205.41000003</v>
      </c>
      <c r="J20" s="18">
        <v>51.395020244109055</v>
      </c>
      <c r="K20" s="18">
        <v>49.965058498494322</v>
      </c>
    </row>
    <row r="21" spans="1:11" s="16" customFormat="1" ht="12.75" x14ac:dyDescent="0.2">
      <c r="A21" s="16" t="s">
        <v>20</v>
      </c>
      <c r="B21" s="17">
        <v>209109000.11000001</v>
      </c>
      <c r="C21" s="17">
        <v>161059313.18000001</v>
      </c>
      <c r="D21" s="18">
        <v>77.021703080822022</v>
      </c>
      <c r="E21" s="18">
        <v>84.28142466363758</v>
      </c>
      <c r="F21" s="17">
        <v>97500886.180000007</v>
      </c>
      <c r="G21" s="18">
        <v>46.626824349363488</v>
      </c>
      <c r="H21" s="18">
        <v>49.558178449569098</v>
      </c>
      <c r="I21" s="17">
        <v>97303075.950000003</v>
      </c>
      <c r="J21" s="18">
        <v>46.53222764147624</v>
      </c>
      <c r="K21" s="18">
        <v>48.902423970522946</v>
      </c>
    </row>
    <row r="22" spans="1:11" s="16" customFormat="1" ht="12.75" x14ac:dyDescent="0.2">
      <c r="A22" s="16" t="s">
        <v>21</v>
      </c>
      <c r="B22" s="17">
        <v>2418566</v>
      </c>
      <c r="C22" s="17">
        <v>1813924.5</v>
      </c>
      <c r="D22" s="18">
        <v>75</v>
      </c>
      <c r="E22" s="18">
        <v>75</v>
      </c>
      <c r="F22" s="17">
        <v>1813924.5</v>
      </c>
      <c r="G22" s="18">
        <v>75</v>
      </c>
      <c r="H22" s="18">
        <v>75</v>
      </c>
      <c r="I22" s="17">
        <v>1813924.5</v>
      </c>
      <c r="J22" s="18">
        <v>75</v>
      </c>
      <c r="K22" s="18">
        <v>75</v>
      </c>
    </row>
    <row r="23" spans="1:11" s="16" customFormat="1" ht="12.75" x14ac:dyDescent="0.2">
      <c r="A23" s="16" t="s">
        <v>22</v>
      </c>
      <c r="B23" s="17">
        <v>1362853</v>
      </c>
      <c r="C23" s="17">
        <v>1018138</v>
      </c>
      <c r="D23" s="18">
        <v>74.706369652486359</v>
      </c>
      <c r="E23" s="18">
        <v>75</v>
      </c>
      <c r="F23" s="17">
        <v>1018138</v>
      </c>
      <c r="G23" s="18">
        <v>74.706369652486359</v>
      </c>
      <c r="H23" s="18">
        <v>75</v>
      </c>
      <c r="I23" s="17">
        <v>1018138</v>
      </c>
      <c r="J23" s="18">
        <v>74.706369652486359</v>
      </c>
      <c r="K23" s="18">
        <v>75</v>
      </c>
    </row>
    <row r="24" spans="1:11" s="16" customFormat="1" ht="12.75" x14ac:dyDescent="0.2">
      <c r="A24" s="16" t="s">
        <v>23</v>
      </c>
      <c r="B24" s="17">
        <v>929443</v>
      </c>
      <c r="C24" s="17">
        <v>690082.25</v>
      </c>
      <c r="D24" s="18">
        <v>74.246860754236678</v>
      </c>
      <c r="E24" s="18">
        <v>75</v>
      </c>
      <c r="F24" s="17">
        <v>690082.25</v>
      </c>
      <c r="G24" s="18">
        <v>74.246860754236678</v>
      </c>
      <c r="H24" s="18">
        <v>75</v>
      </c>
      <c r="I24" s="17">
        <v>690082.25</v>
      </c>
      <c r="J24" s="18">
        <v>74.246860754236678</v>
      </c>
      <c r="K24" s="18">
        <v>75</v>
      </c>
    </row>
    <row r="25" spans="1:11" s="16" customFormat="1" ht="12.75" x14ac:dyDescent="0.2">
      <c r="A25" s="16" t="s">
        <v>24</v>
      </c>
      <c r="B25" s="17">
        <v>7414312</v>
      </c>
      <c r="C25" s="17">
        <v>5560734</v>
      </c>
      <c r="D25" s="18">
        <v>75</v>
      </c>
      <c r="E25" s="18">
        <v>75</v>
      </c>
      <c r="F25" s="17">
        <v>5560734</v>
      </c>
      <c r="G25" s="18">
        <v>75</v>
      </c>
      <c r="H25" s="18">
        <v>75</v>
      </c>
      <c r="I25" s="17">
        <v>5560734</v>
      </c>
      <c r="J25" s="18">
        <v>75</v>
      </c>
      <c r="K25" s="18">
        <v>75</v>
      </c>
    </row>
    <row r="26" spans="1:11" s="16" customFormat="1" ht="12.75" x14ac:dyDescent="0.2">
      <c r="A26" s="16" t="s">
        <v>25</v>
      </c>
      <c r="B26" s="17">
        <v>1365012</v>
      </c>
      <c r="C26" s="17">
        <v>1023759</v>
      </c>
      <c r="D26" s="18">
        <v>75</v>
      </c>
      <c r="E26" s="18">
        <v>75</v>
      </c>
      <c r="F26" s="17">
        <v>1023759</v>
      </c>
      <c r="G26" s="18">
        <v>75</v>
      </c>
      <c r="H26" s="18">
        <v>75</v>
      </c>
      <c r="I26" s="17">
        <v>1023759</v>
      </c>
      <c r="J26" s="18">
        <v>75</v>
      </c>
      <c r="K26" s="18">
        <v>75</v>
      </c>
    </row>
    <row r="27" spans="1:11" s="16" customFormat="1" ht="12.75" x14ac:dyDescent="0.2">
      <c r="A27" s="16" t="s">
        <v>26</v>
      </c>
      <c r="B27" s="17">
        <v>1036266604</v>
      </c>
      <c r="C27" s="17">
        <v>439631218.39999998</v>
      </c>
      <c r="D27" s="18">
        <v>42.424528273228034</v>
      </c>
      <c r="E27" s="18">
        <v>47.638182459888434</v>
      </c>
      <c r="F27" s="17">
        <v>439596478.5</v>
      </c>
      <c r="G27" s="18">
        <v>42.421175863735542</v>
      </c>
      <c r="H27" s="18">
        <v>47.637230081446774</v>
      </c>
      <c r="I27" s="17">
        <v>439596478.5</v>
      </c>
      <c r="J27" s="18">
        <v>42.421175863735542</v>
      </c>
      <c r="K27" s="18">
        <v>47.637230081446774</v>
      </c>
    </row>
    <row r="28" spans="1:11" s="16" customFormat="1" ht="12.75" x14ac:dyDescent="0.2">
      <c r="A28" s="16" t="s">
        <v>27</v>
      </c>
      <c r="B28" s="17">
        <v>71004240</v>
      </c>
      <c r="C28" s="17">
        <v>47336160</v>
      </c>
      <c r="D28" s="18">
        <v>66.666666666666657</v>
      </c>
      <c r="E28" s="18">
        <v>68.047898077372153</v>
      </c>
      <c r="F28" s="17">
        <v>47336160</v>
      </c>
      <c r="G28" s="18">
        <v>66.666666666666657</v>
      </c>
      <c r="H28" s="18">
        <v>68.047898077372153</v>
      </c>
      <c r="I28" s="17">
        <v>47336160</v>
      </c>
      <c r="J28" s="18">
        <v>66.666666666666657</v>
      </c>
      <c r="K28" s="18">
        <v>68.047898077372153</v>
      </c>
    </row>
    <row r="29" spans="1:11" s="16" customFormat="1" ht="12.75" x14ac:dyDescent="0.2">
      <c r="A29" s="16" t="s">
        <v>28</v>
      </c>
      <c r="B29" s="17">
        <v>16051804.27</v>
      </c>
      <c r="C29" s="17">
        <v>0</v>
      </c>
      <c r="D29" s="18">
        <v>0</v>
      </c>
      <c r="E29" s="18">
        <v>0</v>
      </c>
      <c r="F29" s="17">
        <v>0</v>
      </c>
      <c r="G29" s="18">
        <v>0</v>
      </c>
      <c r="H29" s="18">
        <v>0</v>
      </c>
      <c r="I29" s="17">
        <v>0</v>
      </c>
      <c r="J29" s="18">
        <v>0</v>
      </c>
      <c r="K29" s="18">
        <v>0</v>
      </c>
    </row>
    <row r="30" spans="1:11" s="11" customFormat="1" x14ac:dyDescent="0.25">
      <c r="A30" s="14" t="s">
        <v>29</v>
      </c>
      <c r="B30" s="12">
        <f>SUM(B9:B29)</f>
        <v>11114420750.280001</v>
      </c>
      <c r="C30" s="12">
        <f>SUM(C9:C29)</f>
        <v>9032810550.7299995</v>
      </c>
      <c r="D30" s="13">
        <f>(C30/B30)*100</f>
        <v>81.27108693903314</v>
      </c>
      <c r="E30" s="13">
        <v>82.87658619869238</v>
      </c>
      <c r="F30" s="12">
        <f>SUM(F9:F29)</f>
        <v>5910636911.0300007</v>
      </c>
      <c r="G30" s="13">
        <f>(F30/B30)*100</f>
        <v>53.179891636557819</v>
      </c>
      <c r="H30" s="13">
        <v>54.347666018944331</v>
      </c>
      <c r="I30" s="12">
        <f>SUM(I9:I29)</f>
        <v>5542019214.6499987</v>
      </c>
      <c r="J30" s="13">
        <f>(I30/B30)*100</f>
        <v>49.863320268043488</v>
      </c>
      <c r="K30" s="13">
        <v>50.339856289879705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Hoja1!DatosExternos_1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2017-09-01T11:28:54Z</dcterms:created>
  <dcterms:modified xsi:type="dcterms:W3CDTF">2017-09-01T11:28:58Z</dcterms:modified>
</cp:coreProperties>
</file>