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FRAGAAR\ELKARLAN\106 - OCE - ANAL.Y CTAS.ECON - Documentos\INF-CONTAB\INFORMES WEB 2022\EJECUCION MENSUAL CONSORCIOS\JUNIO\PUBLICAR GASTOS E INGRESOS\"/>
    </mc:Choice>
  </mc:AlternateContent>
  <bookViews>
    <workbookView xWindow="0" yWindow="0" windowWidth="20490" windowHeight="7620"/>
  </bookViews>
  <sheets>
    <sheet name="CI-W-M-2 - GASTOS POR CAPÍTULO" sheetId="1" r:id="rId1"/>
  </sheets>
  <calcPr calcId="162913"/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<sst xmlns="http://schemas.openxmlformats.org/spreadsheetml/2006/main" count="33" uniqueCount="25">
  <si>
    <t>CAPÍTULO</t>
  </si>
  <si>
    <t>PRESUPUESTO 
ACTUALIZADO</t>
  </si>
  <si>
    <t>DISPOSICIÓN DE GASTO</t>
  </si>
  <si>
    <t>OBLIGACIONES RECONOCIDAS</t>
  </si>
  <si>
    <t>PAGOS</t>
  </si>
  <si>
    <t>IMPORTE</t>
  </si>
  <si>
    <t>% ACTUAL</t>
  </si>
  <si>
    <t>% AÑO ANTER.</t>
  </si>
  <si>
    <t>1</t>
  </si>
  <si>
    <t>Gastos de Personal</t>
  </si>
  <si>
    <t>0</t>
  </si>
  <si>
    <t>0,0</t>
  </si>
  <si>
    <t>2</t>
  </si>
  <si>
    <t>Gastos de Funcionamiento</t>
  </si>
  <si>
    <t>6</t>
  </si>
  <si>
    <t>Inversiones Reales</t>
  </si>
  <si>
    <t>TOTAL</t>
  </si>
  <si>
    <t>Operaciones Corrientes</t>
  </si>
  <si>
    <t>Operaciones de Capital</t>
  </si>
  <si>
    <t>EJECUCIÓN DEL PRESUPUESTO DE GASTOS</t>
  </si>
  <si>
    <t>Junio 2022</t>
  </si>
  <si>
    <t>Euros</t>
  </si>
  <si>
    <t>Resumen por Capítulos</t>
  </si>
  <si>
    <t>Resumen</t>
  </si>
  <si>
    <t>CONSORCIO CIENTÍFICO TECNOLÓGICO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</si>
</sst>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;\-#,##0;0"/>
    <numFmt numFmtId="165" formatCode="#,##0.0;\-#,##0.0;0.0"/>
    <numFmt numFmtId="166" formatCode="#,##0.0;\-#,##0.0;0"/>
    <numFmt numFmtId="171" formatCode="#,##0.0"/>
    <numFmt numFmtId="174" formatCode="0.00000"/>
    <numFmt numFmtId="177" formatCode="0.0"/>
  </numFmts>
  <fonts count="12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000000"/>
      <name val="Arial"/>
    </font>
    <font>
      <b/>
      <sz val="7"/>
      <color rgb="FF000000"/>
      <name val="Arial"/>
    </font>
    <font>
      <sz val="7"/>
      <color rgb="FF333333"/>
      <name val="Arial"/>
    </font>
    <font>
      <b/>
      <sz val="8"/>
      <color rgb="FF333333"/>
      <name val="Arial"/>
    </font>
    <font>
      <b/>
      <i/>
      <sz val="16"/>
      <color rgb="FF639C00"/>
      <name val="Arial"/>
    </font>
    <font>
      <b/>
      <i/>
      <sz val="13"/>
      <color rgb="FF000000"/>
      <name val="Arial"/>
    </font>
    <font>
      <sz val="8"/>
      <color rgb="FF333333"/>
      <name val="Arial"/>
    </font>
    <font>
      <b/>
      <sz val="10"/>
      <color rgb="FF333333"/>
      <name val="Arial"/>
    </font>
    <font>
      <sz val="10"/>
      <color rgb="FF000000"/>
      <name val="Arial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CFDA1"/>
        <bgColor rgb="FFFFFFFF"/>
      </patternFill>
    </fill>
    <fill>
      <patternFill patternType="solid">
        <fgColor rgb="FFF7FFE1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5">
    <xf numFmtId="0" fontId="0" fillId="0" borderId="0" xfId="0"/>
    <xf numFmtId="0" fontId="1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4" fillId="4" borderId="0" xfId="0" applyNumberFormat="1" applyFont="1" applyFill="1" applyAlignment="1">
      <alignment horizontal="left" vertical="center" wrapText="1"/>
    </xf>
    <xf numFmtId="164" fontId="4" fillId="4" borderId="0" xfId="0" applyNumberFormat="1" applyFont="1" applyFill="1" applyAlignment="1">
      <alignment horizontal="right" vertical="center"/>
    </xf>
    <xf numFmtId="165" fontId="4" fillId="4" borderId="0" xfId="0" applyNumberFormat="1" applyFont="1" applyFill="1" applyAlignment="1">
      <alignment horizontal="right" vertical="center"/>
    </xf>
    <xf numFmtId="49" fontId="4" fillId="2" borderId="0" xfId="0" applyNumberFormat="1" applyFont="1" applyFill="1" applyAlignment="1">
      <alignment horizontal="left" vertical="center" wrapText="1"/>
    </xf>
    <xf numFmtId="164" fontId="4" fillId="2" borderId="0" xfId="0" applyNumberFormat="1" applyFont="1" applyFill="1" applyAlignment="1">
      <alignment horizontal="right" vertical="center"/>
    </xf>
    <xf numFmtId="165" fontId="4" fillId="2" borderId="0" xfId="0" applyNumberFormat="1" applyFont="1" applyFill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166" fontId="5" fillId="3" borderId="1" xfId="0" applyNumberFormat="1" applyFont="1" applyFill="1" applyBorder="1" applyAlignment="1">
      <alignment horizontal="right" vertical="center"/>
    </xf>
    <xf numFmtId="165" fontId="5" fillId="3" borderId="1" xfId="0" applyNumberFormat="1" applyFont="1" applyFill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horizontal="right" vertical="center"/>
    </xf>
    <xf numFmtId="165" fontId="5" fillId="3" borderId="2" xfId="0" applyNumberFormat="1" applyFont="1" applyFill="1" applyBorder="1" applyAlignment="1">
      <alignment horizontal="right" vertical="center"/>
    </xf>
    <xf numFmtId="49" fontId="9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4" borderId="0" xfId="0" applyNumberFormat="1" applyFont="1" applyFill="1" applyAlignment="1">
      <alignment horizontal="left" wrapText="1"/>
    </xf>
    <xf numFmtId="49" fontId="4" fillId="2" borderId="0" xfId="0" applyNumberFormat="1" applyFont="1" applyFill="1" applyAlignment="1">
      <alignment horizontal="left" wrapText="1"/>
    </xf>
    <xf numFmtId="49" fontId="7" fillId="2" borderId="0" xfId="0" applyNumberFormat="1" applyFont="1" applyFill="1" applyAlignment="1">
      <alignment horizontal="center" vertical="center"/>
    </xf>
    <xf numFmtId="49" fontId="8" fillId="2" borderId="0" xfId="0" applyNumberFormat="1" applyFont="1" applyFill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171" fontId="4" fillId="4" borderId="0" xfId="1" applyNumberFormat="1" applyFont="1" applyFill="1" applyAlignment="1">
      <alignment horizontal="right" vertical="center"/>
    </xf>
    <xf numFmtId="171" fontId="4" fillId="2" borderId="0" xfId="0" applyNumberFormat="1" applyFont="1" applyFill="1" applyAlignment="1">
      <alignment horizontal="right" vertical="center"/>
    </xf>
    <xf numFmtId="171" fontId="4" fillId="4" borderId="0" xfId="0" applyNumberFormat="1" applyFont="1" applyFill="1" applyAlignment="1">
      <alignment horizontal="right" vertical="center"/>
    </xf>
    <xf numFmtId="171" fontId="5" fillId="3" borderId="1" xfId="0" applyNumberFormat="1" applyFont="1" applyFill="1" applyBorder="1" applyAlignment="1">
      <alignment horizontal="right" vertical="center"/>
    </xf>
    <xf numFmtId="171" fontId="1" fillId="2" borderId="0" xfId="0" applyNumberFormat="1" applyFont="1" applyFill="1" applyAlignment="1">
      <alignment horizontal="left"/>
    </xf>
    <xf numFmtId="4" fontId="4" fillId="2" borderId="0" xfId="0" applyNumberFormat="1" applyFont="1" applyFill="1" applyAlignment="1">
      <alignment horizontal="right" vertical="center"/>
    </xf>
    <xf numFmtId="174" fontId="0" fillId="0" borderId="0" xfId="0" applyNumberFormat="1"/>
    <xf numFmtId="177" fontId="0" fillId="0" borderId="0" xfId="0" applyNumberFormat="1"/>
    <xf numFmtId="177" fontId="11" fillId="0" borderId="0" xfId="0" applyNumberFormat="1" applyFont="1"/>
    <xf numFmtId="165" fontId="1" fillId="2" borderId="0" xfId="0" applyNumberFormat="1" applyFont="1" applyFill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P15" sqref="P15"/>
    </sheetView>
  </sheetViews>
  <sheetFormatPr baseColWidth="10" defaultRowHeight="12.75" x14ac:dyDescent="0.2"/>
  <cols>
    <col min="1" max="1" width="2" customWidth="1"/>
    <col min="2" max="2" width="25.140625" customWidth="1"/>
    <col min="3" max="4" width="15" customWidth="1"/>
    <col min="5" max="6" width="9.5703125" customWidth="1"/>
    <col min="7" max="7" width="15" customWidth="1"/>
    <col min="8" max="9" width="9.5703125" customWidth="1"/>
    <col min="10" max="10" width="15" customWidth="1"/>
    <col min="11" max="12" width="9.5703125" customWidth="1"/>
    <col min="13" max="13" width="0.42578125" customWidth="1"/>
    <col min="14" max="14" width="4.7109375" customWidth="1"/>
  </cols>
  <sheetData>
    <row r="1" spans="1:13" s="1" customFormat="1" ht="22.9" customHeight="1" x14ac:dyDescent="0.2">
      <c r="A1" s="16" t="s">
        <v>24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s="1" customFormat="1" ht="2.65" customHeight="1" x14ac:dyDescent="0.2"/>
    <row r="3" spans="1:13" s="1" customFormat="1" ht="18.2" customHeight="1" x14ac:dyDescent="0.2">
      <c r="A3" s="20" t="s">
        <v>19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s="1" customFormat="1" ht="2.65" customHeight="1" x14ac:dyDescent="0.2"/>
    <row r="5" spans="1:13" s="1" customFormat="1" ht="18.2" customHeight="1" x14ac:dyDescent="0.2">
      <c r="A5" s="20" t="s">
        <v>20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 s="1" customFormat="1" ht="14.45" customHeight="1" x14ac:dyDescent="0.2"/>
    <row r="7" spans="1:13" s="1" customFormat="1" ht="15.4" customHeight="1" x14ac:dyDescent="0.2">
      <c r="A7" s="21" t="s">
        <v>21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s="1" customFormat="1" ht="17.649999999999999" customHeight="1" x14ac:dyDescent="0.2">
      <c r="A8" s="15" t="s">
        <v>22</v>
      </c>
    </row>
    <row r="9" spans="1:13" s="1" customFormat="1" ht="21.4" customHeight="1" x14ac:dyDescent="0.2">
      <c r="A9" s="22" t="s">
        <v>0</v>
      </c>
      <c r="B9" s="22"/>
      <c r="C9" s="23" t="s">
        <v>1</v>
      </c>
      <c r="D9" s="24" t="s">
        <v>2</v>
      </c>
      <c r="E9" s="24"/>
      <c r="F9" s="24"/>
      <c r="G9" s="24" t="s">
        <v>3</v>
      </c>
      <c r="H9" s="24"/>
      <c r="I9" s="24"/>
      <c r="J9" s="24" t="s">
        <v>4</v>
      </c>
      <c r="K9" s="24"/>
      <c r="L9" s="24"/>
    </row>
    <row r="10" spans="1:13" s="1" customFormat="1" ht="28.7" customHeight="1" x14ac:dyDescent="0.2">
      <c r="A10" s="22"/>
      <c r="B10" s="22"/>
      <c r="C10" s="23"/>
      <c r="D10" s="2" t="s">
        <v>5</v>
      </c>
      <c r="E10" s="3" t="s">
        <v>6</v>
      </c>
      <c r="F10" s="3" t="s">
        <v>7</v>
      </c>
      <c r="G10" s="2" t="s">
        <v>5</v>
      </c>
      <c r="H10" s="3" t="s">
        <v>6</v>
      </c>
      <c r="I10" s="3" t="s">
        <v>7</v>
      </c>
      <c r="J10" s="2" t="s">
        <v>5</v>
      </c>
      <c r="K10" s="3" t="s">
        <v>6</v>
      </c>
      <c r="L10" s="3" t="s">
        <v>7</v>
      </c>
    </row>
    <row r="11" spans="1:13" s="1" customFormat="1" ht="22.9" customHeight="1" x14ac:dyDescent="0.2">
      <c r="A11" s="4" t="s">
        <v>8</v>
      </c>
      <c r="B11" s="4" t="s">
        <v>9</v>
      </c>
      <c r="C11" s="5">
        <v>393000</v>
      </c>
      <c r="D11" s="5">
        <v>143115</v>
      </c>
      <c r="E11" s="25">
        <v>36.4</v>
      </c>
      <c r="F11" s="6">
        <v>40.9</v>
      </c>
      <c r="G11" s="5">
        <v>143115</v>
      </c>
      <c r="H11" s="6">
        <v>36.4</v>
      </c>
      <c r="I11" s="6">
        <v>40.9</v>
      </c>
      <c r="J11" s="5">
        <v>137454</v>
      </c>
      <c r="K11" s="6">
        <v>35</v>
      </c>
      <c r="L11" s="6">
        <v>39.4</v>
      </c>
    </row>
    <row r="12" spans="1:13" s="1" customFormat="1" ht="22.9" customHeight="1" x14ac:dyDescent="0.2">
      <c r="A12" s="7" t="s">
        <v>12</v>
      </c>
      <c r="B12" s="7" t="s">
        <v>13</v>
      </c>
      <c r="C12" s="8">
        <v>1202000</v>
      </c>
      <c r="D12" s="8">
        <v>750415</v>
      </c>
      <c r="E12" s="26">
        <v>62.4</v>
      </c>
      <c r="F12" s="9">
        <v>80.599999999999994</v>
      </c>
      <c r="G12" s="8">
        <v>750415</v>
      </c>
      <c r="H12" s="9">
        <v>62.4</v>
      </c>
      <c r="I12" s="9">
        <v>80.599999999999994</v>
      </c>
      <c r="J12" s="8">
        <v>677596</v>
      </c>
      <c r="K12" s="9">
        <v>56.4</v>
      </c>
      <c r="L12" s="9">
        <v>80.5</v>
      </c>
    </row>
    <row r="13" spans="1:13" s="1" customFormat="1" ht="22.9" customHeight="1" x14ac:dyDescent="0.2">
      <c r="A13" s="4" t="s">
        <v>14</v>
      </c>
      <c r="B13" s="4" t="s">
        <v>15</v>
      </c>
      <c r="C13" s="5">
        <v>4000</v>
      </c>
      <c r="D13" s="5">
        <v>589</v>
      </c>
      <c r="E13" s="27">
        <v>14.7</v>
      </c>
      <c r="F13" s="6">
        <v>74.599999999999994</v>
      </c>
      <c r="G13" s="5">
        <v>589</v>
      </c>
      <c r="H13" s="6">
        <v>14.7</v>
      </c>
      <c r="I13" s="6">
        <v>74.599999999999994</v>
      </c>
      <c r="J13" s="5" t="s">
        <v>10</v>
      </c>
      <c r="K13" s="6" t="s">
        <v>11</v>
      </c>
      <c r="L13" s="6">
        <v>74.599999999999994</v>
      </c>
    </row>
    <row r="14" spans="1:13" s="1" customFormat="1" ht="20.25" customHeight="1" x14ac:dyDescent="0.2">
      <c r="A14" s="17" t="s">
        <v>16</v>
      </c>
      <c r="B14" s="17"/>
      <c r="C14" s="10">
        <v>1599000</v>
      </c>
      <c r="D14" s="10">
        <v>894119</v>
      </c>
      <c r="E14" s="28">
        <v>55.9</v>
      </c>
      <c r="F14" s="12">
        <v>64.8</v>
      </c>
      <c r="G14" s="10">
        <v>894119</v>
      </c>
      <c r="H14" s="13">
        <v>55.9</v>
      </c>
      <c r="I14" s="13">
        <v>64.8</v>
      </c>
      <c r="J14" s="10">
        <v>815050</v>
      </c>
      <c r="K14" s="13">
        <v>51</v>
      </c>
      <c r="L14" s="13">
        <v>64.2</v>
      </c>
    </row>
    <row r="15" spans="1:13" s="1" customFormat="1" ht="19.7" customHeight="1" x14ac:dyDescent="0.2">
      <c r="A15" s="15" t="s">
        <v>23</v>
      </c>
      <c r="E15" s="29"/>
      <c r="K15" s="34"/>
    </row>
    <row r="16" spans="1:13" s="1" customFormat="1" ht="17.649999999999999" customHeight="1" x14ac:dyDescent="0.2">
      <c r="A16" s="18" t="s">
        <v>17</v>
      </c>
      <c r="B16" s="18"/>
      <c r="C16" s="5">
        <v>1595000</v>
      </c>
      <c r="D16" s="5">
        <v>893530</v>
      </c>
      <c r="E16" s="27">
        <v>56</v>
      </c>
      <c r="F16" s="6">
        <v>64.7</v>
      </c>
      <c r="G16" s="5">
        <v>893530</v>
      </c>
      <c r="H16" s="6">
        <v>56</v>
      </c>
      <c r="I16" s="6">
        <v>64.7</v>
      </c>
      <c r="J16" s="5">
        <v>815050</v>
      </c>
      <c r="K16" s="6">
        <f>+J16/C16*100</f>
        <v>51.100313479623829</v>
      </c>
      <c r="L16" s="6">
        <v>64.099999999999994</v>
      </c>
    </row>
    <row r="17" spans="1:12" s="1" customFormat="1" ht="17.649999999999999" customHeight="1" x14ac:dyDescent="0.2">
      <c r="A17" s="19" t="s">
        <v>18</v>
      </c>
      <c r="B17" s="19"/>
      <c r="C17" s="8">
        <v>4000</v>
      </c>
      <c r="D17" s="8">
        <v>589</v>
      </c>
      <c r="E17" s="30">
        <v>14.7</v>
      </c>
      <c r="F17" s="9">
        <v>74.599999999999994</v>
      </c>
      <c r="G17" s="8">
        <v>589</v>
      </c>
      <c r="H17" s="9">
        <v>14.7</v>
      </c>
      <c r="I17" s="9">
        <v>74.599999999999994</v>
      </c>
      <c r="J17" s="8" t="s">
        <v>10</v>
      </c>
      <c r="K17" s="9">
        <v>0</v>
      </c>
      <c r="L17" s="9">
        <v>74.599999999999994</v>
      </c>
    </row>
    <row r="18" spans="1:12" s="1" customFormat="1" ht="18.600000000000001" customHeight="1" x14ac:dyDescent="0.2">
      <c r="A18" s="17" t="s">
        <v>16</v>
      </c>
      <c r="B18" s="17"/>
      <c r="C18" s="10">
        <v>1599000</v>
      </c>
      <c r="D18" s="10">
        <v>894119</v>
      </c>
      <c r="E18" s="28">
        <v>55.9</v>
      </c>
      <c r="F18" s="14">
        <v>64.8</v>
      </c>
      <c r="G18" s="10">
        <v>894119</v>
      </c>
      <c r="H18" s="11">
        <v>55.9</v>
      </c>
      <c r="I18" s="13">
        <v>64.8</v>
      </c>
      <c r="J18" s="10">
        <v>815050</v>
      </c>
      <c r="K18" s="13">
        <v>51</v>
      </c>
      <c r="L18" s="13">
        <v>64.2</v>
      </c>
    </row>
    <row r="19" spans="1:12" s="1" customFormat="1" ht="28.7" customHeight="1" x14ac:dyDescent="0.2"/>
    <row r="21" spans="1:12" x14ac:dyDescent="0.2">
      <c r="E21" s="32"/>
    </row>
    <row r="22" spans="1:12" x14ac:dyDescent="0.2">
      <c r="E22" s="32"/>
      <c r="H22" s="31"/>
      <c r="K22" s="33"/>
    </row>
    <row r="23" spans="1:12" x14ac:dyDescent="0.2">
      <c r="H23" s="32"/>
    </row>
    <row r="24" spans="1:12" x14ac:dyDescent="0.2">
      <c r="E24" s="32"/>
      <c r="F24" s="32"/>
    </row>
    <row r="25" spans="1:12" x14ac:dyDescent="0.2">
      <c r="E25" s="32"/>
      <c r="F25" s="32"/>
    </row>
  </sheetData>
  <mergeCells count="13">
    <mergeCell ref="A1:M1"/>
    <mergeCell ref="A14:B14"/>
    <mergeCell ref="A16:B16"/>
    <mergeCell ref="A17:B17"/>
    <mergeCell ref="A18:B18"/>
    <mergeCell ref="A3:M3"/>
    <mergeCell ref="A5:M5"/>
    <mergeCell ref="A7:M7"/>
    <mergeCell ref="A9:B10"/>
    <mergeCell ref="C9:C10"/>
    <mergeCell ref="D9:F9"/>
    <mergeCell ref="G9:I9"/>
    <mergeCell ref="J9:L9"/>
  </mergeCells>
  <pageMargins left="0.7" right="0.7" top="0.75" bottom="0.75" header="0.3" footer="0.3"/>
  <pageSetup paperSize="9" orientation="landscape" r:id="rId1"/>
  <headerFooter alignWithMargins="0"/>
  <ignoredErrors>
    <ignoredError sqref="F19:L19 F15:G15 J15:L15 J11 J12 J18:K18 J16 G11 G12 G13 G14 G18 G16 G17 J13:K13 J14:K14 J17:K1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5" ma:contentTypeDescription="Crear nuevo documento." ma:contentTypeScope="" ma:versionID="d3278b9be7a9c1aeb64a803e9fe2549d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8209053d67395ae8d6fdf1939d84bb07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fd3b0f0-2d1b-48c6-919f-874c1d3cb959}" ma:internalName="TaxCatchAll" ma:showField="CatchAllData" ma:web="195d365a-4650-4758-ad79-2b6c72eef1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dae6b93-f5e3-4d16-8f8e-842b1648108e">
      <Terms xmlns="http://schemas.microsoft.com/office/infopath/2007/PartnerControls"/>
    </lcf76f155ced4ddcb4097134ff3c332f>
    <TaxCatchAll xmlns="195d365a-4650-4758-ad79-2b6c72eef1e7" xsi:nil="true"/>
  </documentManagement>
</p:properties>
</file>

<file path=customXml/itemProps1.xml><?xml version="1.0" encoding="utf-8"?>
<ds:datastoreItem xmlns:ds="http://schemas.openxmlformats.org/officeDocument/2006/customXml" ds:itemID="{7D275104-8903-40F7-A352-6805E04F0D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4FD2E3-AC66-4B90-82C5-6E455D51FDB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497E5A-2FF8-4059-BE58-813C0033C794}">
  <ds:schemaRefs>
    <ds:schemaRef ds:uri="195d365a-4650-4758-ad79-2b6c72eef1e7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7dae6b93-f5e3-4d16-8f8e-842b1648108e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CI-W-M-2 - GASTOS POR CAPÍTULO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Fraga Arnaiz, Maria Elvira</cp:lastModifiedBy>
  <dcterms:created xsi:type="dcterms:W3CDTF">2022-09-19T09:50:06Z</dcterms:created>
  <dcterms:modified xsi:type="dcterms:W3CDTF">2022-09-29T08:59:24Z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  <property fmtid="{D5CDD505-2E9C-101B-9397-08002B2CF9AE}" pid="3" name="MediaServiceImageTags">
    <vt:lpwstr/>
  </property>
</Properties>
</file>