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<sst xmlns="http://schemas.openxmlformats.org/spreadsheetml/2006/main" count="388" uniqueCount="346">
  <si>
    <t>&lt;&lt;&lt;Índice</t>
  </si>
  <si>
    <t>Territorios Históricos</t>
  </si>
  <si>
    <t xml:space="preserve">Alava    </t>
  </si>
  <si>
    <t xml:space="preserve">Bizkaia    </t>
  </si>
  <si>
    <t xml:space="preserve">Gipuzkoa        </t>
  </si>
  <si>
    <t>Comarcas</t>
  </si>
  <si>
    <t xml:space="preserve">Arabako Ibarrak / Valles Alaveses </t>
  </si>
  <si>
    <t xml:space="preserve">Arabako Lautada / Llanada Alavesa   </t>
  </si>
  <si>
    <t>Arabako Mendialdea / Montaña Alavesa</t>
  </si>
  <si>
    <t>Arratia Nerbioi / Arratia-Nervión</t>
  </si>
  <si>
    <t xml:space="preserve">Bidasoa Beherea / Bajo Bidasoa </t>
  </si>
  <si>
    <t xml:space="preserve">Bilbo Handia / Gran Bilbao </t>
  </si>
  <si>
    <t xml:space="preserve">Deba Beherea / Bajo Deba </t>
  </si>
  <si>
    <t xml:space="preserve">Deba Garaia / Alto Deba </t>
  </si>
  <si>
    <t>Donostialdea / Donostia-San Sebastián</t>
  </si>
  <si>
    <t xml:space="preserve">Durangaldea / Duranguesado </t>
  </si>
  <si>
    <t>Enkartazioak / Encartaciones</t>
  </si>
  <si>
    <t>Errioxa Arabarra / Rioja Alavesa</t>
  </si>
  <si>
    <t xml:space="preserve">Gernika-Bermeo  </t>
  </si>
  <si>
    <t xml:space="preserve">Goierri </t>
  </si>
  <si>
    <t>Gorbeia Inguruak / Estribaciones del Gorbea</t>
  </si>
  <si>
    <t>Kantauri Arabarra / Cantábrica Alavesa</t>
  </si>
  <si>
    <t xml:space="preserve">Markina-Ondarroa </t>
  </si>
  <si>
    <t xml:space="preserve">Plentzia-Mungia </t>
  </si>
  <si>
    <t xml:space="preserve">Tolosaldea / Tolosa </t>
  </si>
  <si>
    <t>Urola-Kostaldea / Urola Costa</t>
  </si>
  <si>
    <t>Municipios</t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</si>
  <si>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</si>
  <si>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</si>
  <si>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</si>
  <si>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</si>
  <si>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</si>
  <si>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</si>
  <si>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</si>
  <si>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</si>
  <si>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</si>
  <si>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</si>
  <si>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</si>
  <si>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</si>
  <si>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</si>
  <si>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</si>
  <si>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</si>
  <si>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</si>
  <si>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</si>
  <si>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</si>
  <si>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</si>
  <si>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</si>
  <si>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</si>
  <si>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</si>
  <si>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</si>
  <si>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</si>
  <si>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</si>
  <si>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</si>
  <si>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</si>
  <si>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</si>
  <si>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</si>
  <si>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</si>
  <si>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</si>
  <si>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</si>
  <si>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</si>
  <si>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</si>
  <si>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</si>
  <si>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</si>
  <si>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</si>
  <si>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</si>
  <si>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</si>
  <si>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</si>
  <si>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</si>
  <si>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</si>
  <si>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</si>
  <si>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</si>
  <si>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</si>
  <si>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</si>
  <si>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</si>
  <si>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</si>
  <si>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</si>
  <si>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</si>
  <si>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</si>
  <si>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</si>
  <si>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</si>
  <si>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</si>
  <si>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</si>
  <si>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</si>
  <si>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</si>
  <si>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</si>
  <si>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</si>
  <si>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</si>
  <si>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</si>
  <si>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</si>
  <si>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</si>
  <si>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</si>
  <si>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</si>
  <si>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</si>
  <si>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</si>
  <si>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</si>
  <si>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</si>
  <si>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Bidegoian</t>
  </si>
  <si>
    <t>Bilbao</t>
  </si>
  <si>
    <t>Busturia</t>
  </si>
  <si>
    <t>Campezo/Kanpezu</t>
  </si>
  <si>
    <t>Deba</t>
  </si>
  <si>
    <t>Derio</t>
  </si>
  <si>
    <t>Dima</t>
  </si>
  <si>
    <t>Donostia-San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</si>
  <si>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</si>
  <si>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</si>
  <si>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</si>
  <si>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</si>
  <si>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</si>
  <si>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</si>
  <si>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</si>
  <si>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</si>
  <si>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</si>
  <si>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</si>
  <si>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</si>
  <si>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</si>
  <si>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</si>
  <si>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</si>
  <si>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</si>
  <si>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</si>
  <si>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</si>
  <si>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</si>
  <si>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</si>
  <si>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</si>
  <si>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</si>
  <si>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</si>
  <si>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</si>
  <si>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</si>
  <si>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</si>
  <si>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</si>
  <si>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</si>
  <si>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</si>
  <si>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</si>
  <si>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</si>
  <si>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</si>
  <si>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</si>
  <si>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</si>
  <si>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</si>
  <si>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</si>
  <si>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</si>
  <si>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</si>
  <si>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</si>
  <si>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</si>
  <si>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</si>
  <si>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</si>
  <si>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</si>
  <si>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</si>
  <si>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</si>
  <si>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</si>
  <si>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</si>
  <si>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</si>
  <si>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</si>
  <si>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</si>
  <si>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</si>
  <si>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</si>
  <si>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</si>
  <si>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</si>
  <si>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</si>
  <si>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</si>
  <si>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</si>
  <si>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</si>
  <si>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</si>
  <si>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</si>
  <si>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</si>
  <si>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</si>
  <si>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Labastida/Bastida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</si>
  <si>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</si>
  <si>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</si>
  <si>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</si>
  <si>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</si>
  <si>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</si>
  <si>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</si>
  <si>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</si>
  <si>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</si>
  <si>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</si>
  <si>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</si>
  <si>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</si>
  <si>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</si>
  <si>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</si>
  <si>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</si>
  <si>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</si>
  <si>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</si>
  <si>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Leintz-Gatzaga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</si>
  <si>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</si>
  <si>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</si>
  <si>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</si>
  <si>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</si>
  <si>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</si>
  <si>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</si>
  <si>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</si>
  <si>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</si>
  <si>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</si>
  <si>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</si>
  <si>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</si>
  <si>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</si>
  <si>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</si>
  <si>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</si>
  <si>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</si>
  <si>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</si>
  <si>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</si>
  <si>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</t>
  </si>
  <si>
    <t>Morga</t>
  </si>
  <si>
    <t>Mundaka</t>
  </si>
  <si>
    <t>Mungia</t>
  </si>
  <si>
    <t>Munitibar-Arbatzegi Gerrikaitz-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</si>
  <si>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</si>
  <si>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</si>
  <si>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</si>
  <si>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</si>
  <si>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</si>
  <si>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</si>
  <si>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</si>
  <si>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</si>
  <si>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</si>
  <si>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</si>
  <si>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</si>
  <si>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</si>
  <si>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</si>
  <si>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</si>
  <si>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</si>
  <si>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</si>
  <si>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</si>
  <si>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</si>
  <si>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</si>
  <si>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</si>
  <si>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</si>
  <si>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</si>
  <si>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</si>
  <si>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</si>
  <si>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</si>
  <si>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Baja/Erribera Beitia</t>
  </si>
  <si>
    <t>Salvatierra/Agurain</t>
  </si>
  <si>
    <t>Samaniego</t>
  </si>
  <si>
    <t>San Millán/Donemiliaga</t>
  </si>
  <si>
    <t>Santurtzi</t>
  </si>
  <si>
    <t>Segura</t>
  </si>
  <si>
    <t>Sestao</t>
  </si>
  <si>
    <t>Sondika</t>
  </si>
  <si>
    <t>Sopelana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</si>
  <si>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</si>
  <si>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</si>
  <si>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</si>
  <si>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</si>
  <si>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</si>
  <si>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</si>
  <si>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</si>
  <si>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</si>
  <si>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Urduña-Orduña</t>
  </si>
  <si>
    <t>Urkabustaiz</t>
  </si>
  <si>
    <t>Urnieta</t>
  </si>
  <si>
    <t>Urretxu</t>
  </si>
  <si>
    <t>Usurbil</t>
  </si>
  <si>
    <t>Valdegovía/Gaubea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</si>
  <si>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</si>
  <si>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</si>
  <si>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</si>
  <si>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</si>
  <si>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</si>
  <si>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</si>
  <si>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</si>
  <si>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</si>
  <si>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</si>
  <si>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</si>
  <si>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</si>
  <si>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</si>
  <si>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</si>
  <si>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</si>
  <si>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</si>
  <si>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</si>
  <si>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</si>
  <si>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</si>
  <si>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</si>
  <si>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</si>
  <si>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</si>
  <si>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</si>
  <si>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</si>
  <si>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</si>
  <si>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</si>
  <si>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Parzonería de entzia</t>
  </si>
  <si>
    <t>Sierra Brava de Badaya</t>
  </si>
  <si>
    <t>Comunidad de Laño, Pipaon y Peñacerrada</t>
  </si>
  <si>
    <t>Parzonería de Álava y Gipuzkoa</t>
  </si>
  <si>
    <t>Enirio de Aralar</t>
  </si>
  <si>
    <t>Superficie municipal</t>
  </si>
  <si>
    <t>Suelo residencial</t>
  </si>
  <si>
    <t>Suelo actividades económicas</t>
  </si>
  <si>
    <t>Suelo sistemas generales</t>
  </si>
  <si>
    <t>Suelo no urbanizable</t>
  </si>
  <si>
    <t>Álava</t>
  </si>
  <si>
    <t>Bizkaia</t>
  </si>
  <si>
    <t>Gipuzkoa</t>
  </si>
  <si>
    <t xml:space="preserve"> - Superficie Ocupada</t>
  </si>
  <si>
    <t xml:space="preserve"> - Superficie Vacante</t>
  </si>
  <si>
    <t xml:space="preserve">    - Superficie Vacante</t>
  </si>
  <si>
    <t xml:space="preserve">    - Superficie Ocupada</t>
  </si>
  <si>
    <t>Total suelo residencial</t>
  </si>
  <si>
    <t xml:space="preserve"> - Urbanizable</t>
  </si>
  <si>
    <r>
      <t xml:space="preserve">(1) </t>
    </r>
    <r>
      <rPr>
        <sz val="7"/>
        <color indexed="31"/>
        <rFont val="Arial"/>
        <family val="2"/>
      </rPr>
      <t>El suelo residencial no urbanizable se corresponde con los núcleos rurales y queda excluido de la suma total de suelo residencial</t>
    </r>
  </si>
  <si>
    <t>Equipamientos</t>
  </si>
  <si>
    <t>Espacios Libres</t>
  </si>
  <si>
    <t>Infraestructuras de Trasnportes y Comunicaciones</t>
  </si>
  <si>
    <t>Infraestructuras básicas</t>
  </si>
  <si>
    <t xml:space="preserve"> - Viario</t>
  </si>
  <si>
    <t xml:space="preserve"> - Ferrocarril</t>
  </si>
  <si>
    <t xml:space="preserve"> - Aeropuertos</t>
  </si>
  <si>
    <t xml:space="preserve"> - Puertos</t>
  </si>
  <si>
    <t>Total suelo sistemas generales</t>
  </si>
  <si>
    <t>Especial Protección</t>
  </si>
  <si>
    <t>Mejora Ambiental</t>
  </si>
  <si>
    <t>Forestal</t>
  </si>
  <si>
    <t>Agroganadera y Campiña</t>
  </si>
  <si>
    <t>Pastos Montanos</t>
  </si>
  <si>
    <t>Protección de Aguas Superficiales</t>
  </si>
  <si>
    <t>Sin Vocación de Uso Definitivo</t>
  </si>
  <si>
    <t>Actividades Extractivas</t>
  </si>
  <si>
    <t>Núcleos Rurales</t>
  </si>
  <si>
    <t>Total suelo no urbanizable</t>
  </si>
  <si>
    <t>C.A. del País Vasco</t>
  </si>
  <si>
    <t xml:space="preserve"> - Urbano consolidado </t>
  </si>
  <si>
    <t xml:space="preserve"> - Urbano no consolidado</t>
  </si>
  <si>
    <r>
      <t>No urbanizable(Núcleos rurales)</t>
    </r>
    <r>
      <rPr>
        <vertAlign val="subscript"/>
        <sz val="9"/>
        <color indexed="31"/>
        <rFont val="Arial"/>
        <family val="2"/>
      </rPr>
      <t>(1)</t>
    </r>
  </si>
  <si>
    <t>Cauces fluviales</t>
  </si>
  <si>
    <r>
      <t xml:space="preserve">Suelo de sistemas generales </t>
    </r>
    <r>
      <rPr>
        <sz val="9"/>
        <color indexed="31"/>
        <rFont val="Arial"/>
        <family val="2"/>
      </rPr>
      <t>(incluye cauces fluviales)</t>
    </r>
  </si>
  <si>
    <r>
      <t>Unidades:</t>
    </r>
    <r>
      <rPr>
        <sz val="9"/>
        <color indexed="31"/>
        <rFont val="Arial"/>
        <family val="2"/>
      </rPr>
      <t xml:space="preserve"> hectáreas</t>
    </r>
  </si>
  <si>
    <r>
      <t xml:space="preserve">Total Suelo calificado </t>
    </r>
    <r>
      <rPr>
        <sz val="9"/>
        <color indexed="31"/>
        <rFont val="Arial"/>
        <family val="2"/>
      </rPr>
      <t>(superficie bruta)</t>
    </r>
  </si>
  <si>
    <r>
      <t xml:space="preserve">Suelo residencial </t>
    </r>
    <r>
      <rPr>
        <sz val="9"/>
        <color indexed="31"/>
        <rFont val="Arial"/>
        <family val="2"/>
      </rPr>
      <t>(superficie bruta)</t>
    </r>
  </si>
  <si>
    <r>
      <t xml:space="preserve">Suelo actividades económicas </t>
    </r>
    <r>
      <rPr>
        <sz val="9"/>
        <color indexed="31"/>
        <rFont val="Arial"/>
        <family val="2"/>
      </rPr>
      <t>(superficie bruta)</t>
    </r>
  </si>
  <si>
    <r>
      <t>Total suelo Actv. Económicas</t>
    </r>
    <r>
      <rPr>
        <sz val="9"/>
        <color indexed="31"/>
        <rFont val="Arial"/>
        <family val="2"/>
      </rPr>
      <t xml:space="preserve"> (superficie bruta)</t>
    </r>
  </si>
  <si>
    <r>
      <t xml:space="preserve">Suelo Urbanizable </t>
    </r>
    <r>
      <rPr>
        <sz val="9"/>
        <color indexed="31"/>
        <rFont val="Arial"/>
        <family val="2"/>
      </rPr>
      <t>(superficie bruta)</t>
    </r>
  </si>
  <si>
    <r>
      <t xml:space="preserve">Suelo Urbano Consolidado </t>
    </r>
    <r>
      <rPr>
        <sz val="9"/>
        <color indexed="31"/>
        <rFont val="Arial"/>
        <family val="2"/>
      </rPr>
      <t>(superficie bruta)</t>
    </r>
  </si>
  <si>
    <r>
      <t xml:space="preserve">Suelo Urbano no Consolidado </t>
    </r>
    <r>
      <rPr>
        <sz val="9"/>
        <color indexed="31"/>
        <rFont val="Arial"/>
        <family val="2"/>
      </rPr>
      <t>(superficie bruta)</t>
    </r>
  </si>
  <si>
    <t>Udalplan: sistema de información geográfica y banco de datos territoriales de la C.A. del País Vasco. 2013.</t>
  </si>
  <si>
    <t>1-Estructura general y orgánica, y calificación del suelo de la C.A. del País Vasco por municipio, comarca y territorio. 2013.</t>
  </si>
  <si>
    <t>2-Suelo residencial, de actividades económicas, de sistemas generales y no urbanizable por territorio. C.A. del País Vasco. 2013.</t>
  </si>
  <si>
    <t>3-Suelo residencial por tipo y territorio. C.A. del País Vasco. 2013.</t>
  </si>
  <si>
    <t>4-Suelo de actividades económicas por tipo y territorio. C.A. del País Vasco. 2013.</t>
  </si>
  <si>
    <t>5-Suelo de sistemas generales por tipo y territorio. C.A. del País Vasco. 2013.</t>
  </si>
  <si>
    <t>6-Suelo no urbanizable por tipo y territorio. C.A. del País Vasco. 2013.</t>
  </si>
  <si>
    <t>Estructura general y orgánica, y calificación del suelo de la C.A. del País Vasco por municipio. 2013.</t>
  </si>
  <si>
    <t>Suelo residencial, de actividades económicas, de sistemas generales y no urbanizable por territorio. C.A. del País Vasco. 2013.</t>
  </si>
  <si>
    <t>Suelo residencial por tipo y territorio. C.A. del País Vasco. 2013.</t>
  </si>
  <si>
    <t>Suelo de actividades económicas por tipo y territorio. C.A. del País Vasco. 2013.</t>
  </si>
  <si>
    <t>Suelo de sistemas generales por tipo y territorio. C.A. del País Vasco. 2013.</t>
  </si>
  <si>
    <t>Suelo no urbanizable por tipo y territorio. C.A del País Vasco. 2013.</t>
  </si>
  <si>
    <r>
      <t>Fuente:</t>
    </r>
    <r>
      <rPr>
        <u val="single"/>
        <sz val="7"/>
        <color indexed="31"/>
        <rFont val="Arial"/>
        <family val="2"/>
      </rPr>
      <t xml:space="preserve"> Dpto.Medio Ambiente y Política Territorial. Udalplan</t>
    </r>
  </si>
  <si>
    <r>
      <t xml:space="preserve">(1) </t>
    </r>
    <r>
      <rPr>
        <sz val="7"/>
        <color indexed="31"/>
        <rFont val="Arial"/>
        <family val="2"/>
      </rPr>
      <t>En el año 2012 se incluyeron por primera vez dentro del suelo dedicado a sistemas generales los "cauces fluviales"; ello explica los cambios que se producen en esta categoría respecto a años anteriores.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</si>
</sst>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  <numFmt numFmtId="199" formatCode="_(* #,##0.00_);_(* \(#,##0.00\);_(* &quot;-&quot;??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vertAlign val="subscript"/>
      <sz val="9"/>
      <color indexed="31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sz val="18"/>
      <color indexed="31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dashed">
        <color indexed="9"/>
      </left>
      <right style="dashed">
        <color indexed="9"/>
      </right>
      <top style="double">
        <color indexed="20"/>
      </top>
      <bottom style="double">
        <color indexed="20"/>
      </bottom>
    </border>
    <border>
      <left style="dashed">
        <color indexed="9"/>
      </left>
      <right style="thin">
        <color indexed="9"/>
      </right>
      <top style="double">
        <color indexed="20"/>
      </top>
      <bottom style="double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4" fillId="0" borderId="1" xfId="15" applyFont="1" applyBorder="1" applyAlignment="1">
      <alignment horizontal="center" vertical="center"/>
    </xf>
    <xf numFmtId="0" fontId="0" fillId="0" borderId="8" xfId="0" applyBorder="1" applyAlignment="1">
      <alignment/>
    </xf>
    <xf numFmtId="0" fontId="12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8" fillId="3" borderId="10" xfId="0" applyFont="1" applyFill="1" applyBorder="1" applyAlignment="1">
      <alignment horizontal="left" vertical="center"/>
    </xf>
    <xf numFmtId="3" fontId="1" fillId="0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8" fillId="3" borderId="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8" fillId="0" borderId="15" xfId="0" applyFont="1" applyFill="1" applyBorder="1" applyAlignment="1">
      <alignment horizontal="lef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/>
    </xf>
    <xf numFmtId="3" fontId="0" fillId="0" borderId="1" xfId="0" applyNumberFormat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3" fillId="0" borderId="19" xfId="0" applyFont="1" applyBorder="1" applyAlignment="1">
      <alignment/>
    </xf>
    <xf numFmtId="3" fontId="4" fillId="3" borderId="18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3" fillId="0" borderId="20" xfId="15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3" fillId="0" borderId="26" xfId="15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9" fillId="0" borderId="26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7" fillId="2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7" fillId="2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1" xfId="15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hyperlink" Target="http://www.ingurumena.ejgv.euskadi.net/informacion/cuadros-resumen-2013/r49-565/es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hyperlink" Target="http://www.ingurumena.ejgv.euskadi.net/informacion/cuadros-resumen-2013/r49-565/es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hyperlink" Target="http://www.ingurumena.ejgv.euskadi.net/informacion/cuadros-resumen-2013/r49-565/es/" TargetMode="Externa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5.57421875" style="1" customWidth="1"/>
    <col min="3" max="11" width="14.8515625" style="1" customWidth="1"/>
    <col min="12" max="12" width="12.8515625" style="1" customWidth="1"/>
    <col min="13" max="16384" width="11.421875" style="1" customWidth="1"/>
  </cols>
  <sheetData>
    <row r="1" spans="2:12" ht="65.2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86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2" ht="57" customHeight="1">
      <c r="B3" s="93" t="s">
        <v>331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2:12" ht="1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3:12" ht="65.25" customHeight="1" thickBot="1" thickTop="1">
      <c r="C5" s="12"/>
      <c r="D5" s="12"/>
      <c r="E5" s="12"/>
      <c r="F5" s="12"/>
      <c r="G5" s="12"/>
      <c r="H5" s="12"/>
      <c r="I5" s="12"/>
      <c r="J5" s="12"/>
      <c r="K5" s="12"/>
      <c r="L5" s="11"/>
    </row>
    <row r="6" spans="3:11" ht="29.25" customHeight="1" thickBot="1" thickTop="1">
      <c r="C6" s="83" t="s">
        <v>332</v>
      </c>
      <c r="D6" s="84"/>
      <c r="E6" s="84"/>
      <c r="F6" s="84"/>
      <c r="G6" s="84"/>
      <c r="H6" s="84"/>
      <c r="I6" s="84"/>
      <c r="J6" s="84"/>
      <c r="K6" s="85"/>
    </row>
    <row r="7" spans="3:11" ht="9.75" customHeight="1" thickBot="1" thickTop="1">
      <c r="C7" s="7"/>
      <c r="D7" s="7"/>
      <c r="E7" s="7"/>
      <c r="F7" s="7"/>
      <c r="G7" s="7"/>
      <c r="H7" s="7"/>
      <c r="I7" s="7"/>
      <c r="J7" s="7"/>
      <c r="K7" s="7"/>
    </row>
    <row r="8" spans="3:11" ht="27" customHeight="1" thickBot="1" thickTop="1">
      <c r="C8" s="83" t="s">
        <v>333</v>
      </c>
      <c r="D8" s="84"/>
      <c r="E8" s="84"/>
      <c r="F8" s="84"/>
      <c r="G8" s="84"/>
      <c r="H8" s="84"/>
      <c r="I8" s="84"/>
      <c r="J8" s="84"/>
      <c r="K8" s="85"/>
    </row>
    <row r="9" spans="3:11" ht="9.75" customHeight="1" thickBot="1" thickTop="1">
      <c r="C9" s="8"/>
      <c r="D9" s="8"/>
      <c r="E9" s="8"/>
      <c r="F9" s="8"/>
      <c r="G9" s="8"/>
      <c r="H9" s="8"/>
      <c r="I9" s="8"/>
      <c r="J9" s="8"/>
      <c r="K9" s="8"/>
    </row>
    <row r="10" spans="3:11" ht="29.25" customHeight="1" thickBot="1" thickTop="1">
      <c r="C10" s="83" t="s">
        <v>334</v>
      </c>
      <c r="D10" s="84"/>
      <c r="E10" s="84"/>
      <c r="F10" s="84"/>
      <c r="G10" s="84"/>
      <c r="H10" s="84"/>
      <c r="I10" s="84"/>
      <c r="J10" s="84"/>
      <c r="K10" s="85"/>
    </row>
    <row r="11" spans="3:11" ht="12" customHeight="1" thickBot="1" thickTop="1">
      <c r="C11" s="8"/>
      <c r="D11" s="8"/>
      <c r="E11" s="8"/>
      <c r="F11" s="8"/>
      <c r="G11" s="8"/>
      <c r="H11" s="8"/>
      <c r="I11" s="8"/>
      <c r="J11" s="8"/>
      <c r="K11" s="8"/>
    </row>
    <row r="12" spans="3:11" ht="29.25" customHeight="1" thickBot="1" thickTop="1">
      <c r="C12" s="83" t="s">
        <v>335</v>
      </c>
      <c r="D12" s="84"/>
      <c r="E12" s="84"/>
      <c r="F12" s="84"/>
      <c r="G12" s="84"/>
      <c r="H12" s="84"/>
      <c r="I12" s="84"/>
      <c r="J12" s="84"/>
      <c r="K12" s="85"/>
    </row>
    <row r="13" ht="10.5" customHeight="1" thickBot="1" thickTop="1"/>
    <row r="14" spans="3:11" ht="29.25" customHeight="1" thickBot="1" thickTop="1">
      <c r="C14" s="83" t="s">
        <v>336</v>
      </c>
      <c r="D14" s="84"/>
      <c r="E14" s="84"/>
      <c r="F14" s="84"/>
      <c r="G14" s="84"/>
      <c r="H14" s="84"/>
      <c r="I14" s="84"/>
      <c r="J14" s="84"/>
      <c r="K14" s="85"/>
    </row>
    <row r="15" ht="10.5" customHeight="1" thickBot="1" thickTop="1"/>
    <row r="16" spans="3:11" ht="29.25" customHeight="1" thickBot="1" thickTop="1">
      <c r="C16" s="83" t="s">
        <v>337</v>
      </c>
      <c r="D16" s="84"/>
      <c r="E16" s="84"/>
      <c r="F16" s="84"/>
      <c r="G16" s="84"/>
      <c r="H16" s="84"/>
      <c r="I16" s="84"/>
      <c r="J16" s="84"/>
      <c r="K16" s="85"/>
    </row>
    <row r="17" spans="2:12" ht="85.5" customHeight="1" thickBot="1" thickTop="1">
      <c r="B17" s="57"/>
      <c r="C17" s="89"/>
      <c r="D17" s="90"/>
      <c r="E17" s="90"/>
      <c r="F17" s="90"/>
      <c r="G17" s="90"/>
      <c r="H17" s="90"/>
      <c r="I17" s="90"/>
      <c r="J17" s="91"/>
      <c r="K17" s="91"/>
      <c r="L17" s="92"/>
    </row>
    <row r="18" spans="2:9" ht="14.25" customHeight="1" thickBot="1" thickTop="1">
      <c r="B18" s="80" t="s">
        <v>344</v>
      </c>
      <c r="C18" s="81"/>
      <c r="D18" s="81"/>
      <c r="E18" s="81"/>
      <c r="F18" s="81"/>
      <c r="G18" s="81"/>
      <c r="H18" s="81"/>
      <c r="I18" s="82"/>
    </row>
    <row r="19" spans="2:9" ht="19.5" customHeight="1" thickTop="1">
      <c r="B19" s="3"/>
      <c r="C19" s="3"/>
      <c r="D19" s="3"/>
      <c r="E19" s="3"/>
      <c r="F19" s="3"/>
      <c r="G19" s="3"/>
      <c r="H19" s="3"/>
      <c r="I19" s="3"/>
    </row>
    <row r="20" ht="12.75">
      <c r="A20" s="105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mergeCells count="10">
    <mergeCell ref="B18:I18"/>
    <mergeCell ref="B2:L2"/>
    <mergeCell ref="C17:L17"/>
    <mergeCell ref="B3:L3"/>
    <mergeCell ref="C6:K6"/>
    <mergeCell ref="C8:K8"/>
    <mergeCell ref="C10:K10"/>
    <mergeCell ref="C12:K12"/>
    <mergeCell ref="C14:K14"/>
    <mergeCell ref="C16:K16"/>
  </mergeCells>
  <hyperlinks>
    <hyperlink ref="C10:L10" location="'3'!A1" display="3-Suelo residencial por tipo y Territorio Histórico. C.A. del País Vasco. 2010."/>
    <hyperlink ref="C12:L12" location="'4'!A1" display="4-Suelo de actividades económicas por tipo y Territorio Histórico. C.A. del País Vasco. 2010."/>
    <hyperlink ref="C14:L14" location="'5'!A1" display="5-Suelo de sistemas generales por tipo y Territorio Histórico. C.A. del País Vasco. 2010."/>
    <hyperlink ref="C16:L16" location="'6'!A1" display="6-Suelo no urbanizable por tipo y Territorio Histórico. C.A. del País Vasco. 2007."/>
    <hyperlink ref="B18" r:id="rId1" display="http://www.ingurumena.ejgv.euskadi.net/informacion/cuadros-resumen-2013/r49-565/es/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296"/>
  <sheetViews>
    <sheetView zoomScale="115" zoomScaleNormal="115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7109375" style="1" customWidth="1"/>
    <col min="2" max="2" width="36.421875" style="1" bestFit="1" customWidth="1"/>
    <col min="3" max="7" width="19.57421875" style="1" customWidth="1"/>
    <col min="8" max="16384" width="11.421875" style="1" customWidth="1"/>
  </cols>
  <sheetData>
    <row r="1" spans="1:4" ht="22.5" customHeight="1" thickBot="1">
      <c r="A1" s="9" t="s">
        <v>0</v>
      </c>
      <c r="B1" s="2"/>
      <c r="C1" s="2"/>
      <c r="D1" s="2"/>
    </row>
    <row r="2" spans="2:7" ht="45.75" customHeight="1" thickTop="1">
      <c r="B2" s="96" t="s">
        <v>338</v>
      </c>
      <c r="C2" s="97"/>
      <c r="D2" s="97"/>
      <c r="E2" s="98"/>
      <c r="F2" s="98"/>
      <c r="G2" s="98"/>
    </row>
    <row r="3" spans="1:7" ht="15.75">
      <c r="A3" s="6"/>
      <c r="B3" s="14"/>
      <c r="C3" s="13"/>
      <c r="D3" s="13"/>
      <c r="E3" s="10"/>
      <c r="F3" s="10"/>
      <c r="G3" s="10"/>
    </row>
    <row r="4" spans="2:7" ht="39" customHeight="1">
      <c r="B4" s="37" t="s">
        <v>323</v>
      </c>
      <c r="C4" s="4" t="s">
        <v>283</v>
      </c>
      <c r="D4" s="4" t="s">
        <v>284</v>
      </c>
      <c r="E4" s="4" t="s">
        <v>285</v>
      </c>
      <c r="F4" s="4" t="s">
        <v>286</v>
      </c>
      <c r="G4" s="4" t="s">
        <v>287</v>
      </c>
    </row>
    <row r="5" spans="1:2" ht="12.75">
      <c r="A5" s="6"/>
      <c r="B5" s="3"/>
    </row>
    <row r="6" spans="1:7" ht="5.25" customHeight="1">
      <c r="A6" s="6"/>
      <c r="B6" s="28"/>
      <c r="C6" s="35"/>
      <c r="D6" s="35"/>
      <c r="E6" s="35"/>
      <c r="F6" s="35"/>
      <c r="G6" s="35"/>
    </row>
    <row r="7" spans="1:7" ht="18.75" customHeight="1">
      <c r="A7" s="6"/>
      <c r="B7" s="34" t="s">
        <v>317</v>
      </c>
      <c r="C7" s="75">
        <v>723271</v>
      </c>
      <c r="D7" s="75">
        <f>SUM(D10:D12)</f>
        <v>19177.2</v>
      </c>
      <c r="E7" s="75">
        <f>SUM(E10:E12)</f>
        <v>13932.369999999999</v>
      </c>
      <c r="F7" s="75">
        <f>SUM(F10:F12)</f>
        <v>29607.629999999997</v>
      </c>
      <c r="G7" s="75">
        <f>SUM(G10:G12)</f>
        <v>660687.26</v>
      </c>
    </row>
    <row r="8" spans="1:7" ht="12.75">
      <c r="A8" s="6"/>
      <c r="B8" s="5"/>
      <c r="C8" s="76"/>
      <c r="D8" s="76"/>
      <c r="E8" s="76"/>
      <c r="F8" s="76"/>
      <c r="G8" s="76"/>
    </row>
    <row r="9" spans="1:7" ht="12.75">
      <c r="A9" s="6"/>
      <c r="B9" s="36" t="s">
        <v>1</v>
      </c>
      <c r="C9" s="76"/>
      <c r="D9" s="76"/>
      <c r="E9" s="76"/>
      <c r="F9" s="76"/>
      <c r="G9" s="76"/>
    </row>
    <row r="10" spans="1:7" ht="12.75">
      <c r="A10" s="6"/>
      <c r="B10" s="5" t="s">
        <v>2</v>
      </c>
      <c r="C10" s="77">
        <v>303139</v>
      </c>
      <c r="D10" s="77">
        <v>5687.63</v>
      </c>
      <c r="E10" s="77">
        <v>4765.84</v>
      </c>
      <c r="F10" s="77">
        <v>9663.43</v>
      </c>
      <c r="G10" s="77">
        <v>284016.76</v>
      </c>
    </row>
    <row r="11" spans="1:7" ht="12.75">
      <c r="A11" s="6"/>
      <c r="B11" s="31" t="s">
        <v>3</v>
      </c>
      <c r="C11" s="75">
        <v>221437</v>
      </c>
      <c r="D11" s="75">
        <v>8327.35</v>
      </c>
      <c r="E11" s="75">
        <v>5307.78</v>
      </c>
      <c r="F11" s="75">
        <v>9897.1</v>
      </c>
      <c r="G11" s="75">
        <v>197920.61</v>
      </c>
    </row>
    <row r="12" spans="1:7" ht="12.75">
      <c r="A12" s="6"/>
      <c r="B12" s="5" t="s">
        <v>4</v>
      </c>
      <c r="C12" s="77">
        <v>198695</v>
      </c>
      <c r="D12" s="77">
        <v>5162.22</v>
      </c>
      <c r="E12" s="77">
        <v>3858.75</v>
      </c>
      <c r="F12" s="77">
        <v>10047.1</v>
      </c>
      <c r="G12" s="77">
        <v>178749.89</v>
      </c>
    </row>
    <row r="13" spans="1:7" ht="12.75">
      <c r="A13" s="6"/>
      <c r="B13" s="5"/>
      <c r="C13" s="76"/>
      <c r="D13" s="76"/>
      <c r="E13" s="76"/>
      <c r="F13" s="76"/>
      <c r="G13" s="76"/>
    </row>
    <row r="14" spans="1:7" ht="12.75">
      <c r="A14" s="6"/>
      <c r="B14" s="36" t="s">
        <v>5</v>
      </c>
      <c r="C14" s="76"/>
      <c r="D14" s="76"/>
      <c r="E14" s="76"/>
      <c r="F14" s="76"/>
      <c r="G14" s="76"/>
    </row>
    <row r="15" spans="1:7" ht="12.75">
      <c r="A15" s="6"/>
      <c r="B15" s="31" t="s">
        <v>6</v>
      </c>
      <c r="C15" s="78">
        <v>64575</v>
      </c>
      <c r="D15" s="78">
        <v>706.26</v>
      </c>
      <c r="E15" s="78">
        <v>503.54</v>
      </c>
      <c r="F15" s="78">
        <v>830.86</v>
      </c>
      <c r="G15" s="78">
        <v>62529.34</v>
      </c>
    </row>
    <row r="16" spans="1:7" ht="12.75">
      <c r="A16" s="6"/>
      <c r="B16" s="5" t="s">
        <v>7</v>
      </c>
      <c r="C16" s="76">
        <v>78267</v>
      </c>
      <c r="D16" s="76">
        <v>2986.25</v>
      </c>
      <c r="E16" s="76">
        <v>3058.31</v>
      </c>
      <c r="F16" s="76">
        <v>5319.43</v>
      </c>
      <c r="G16" s="76">
        <v>66903.01</v>
      </c>
    </row>
    <row r="17" spans="1:7" ht="12.75">
      <c r="A17" s="6"/>
      <c r="B17" s="5" t="s">
        <v>8</v>
      </c>
      <c r="C17" s="76">
        <v>48051</v>
      </c>
      <c r="D17" s="76">
        <v>327.06</v>
      </c>
      <c r="E17" s="76">
        <v>72.27</v>
      </c>
      <c r="F17" s="76">
        <v>1076.39</v>
      </c>
      <c r="G17" s="76">
        <v>46575.28</v>
      </c>
    </row>
    <row r="18" spans="1:7" ht="12.75">
      <c r="A18" s="6"/>
      <c r="B18" s="5" t="s">
        <v>9</v>
      </c>
      <c r="C18" s="76">
        <v>40053</v>
      </c>
      <c r="D18" s="76">
        <v>442.78</v>
      </c>
      <c r="E18" s="76">
        <v>227.62</v>
      </c>
      <c r="F18" s="76">
        <v>674.44</v>
      </c>
      <c r="G18" s="76">
        <v>38708.16</v>
      </c>
    </row>
    <row r="19" spans="1:7" ht="12.75">
      <c r="A19" s="6"/>
      <c r="B19" s="5" t="s">
        <v>10</v>
      </c>
      <c r="C19" s="76">
        <v>7163</v>
      </c>
      <c r="D19" s="76">
        <v>734.52</v>
      </c>
      <c r="E19" s="76">
        <v>298.49</v>
      </c>
      <c r="F19" s="76">
        <v>2326.02</v>
      </c>
      <c r="G19" s="76">
        <v>3803.97</v>
      </c>
    </row>
    <row r="20" spans="1:7" ht="12.75">
      <c r="A20" s="6"/>
      <c r="B20" s="31" t="s">
        <v>11</v>
      </c>
      <c r="C20" s="78">
        <v>37544</v>
      </c>
      <c r="D20" s="78">
        <v>4469.68</v>
      </c>
      <c r="E20" s="78">
        <v>3403.57</v>
      </c>
      <c r="F20" s="78">
        <v>5646.93</v>
      </c>
      <c r="G20" s="78">
        <v>24015.27</v>
      </c>
    </row>
    <row r="21" spans="1:7" ht="12.75">
      <c r="A21" s="6"/>
      <c r="B21" s="5" t="s">
        <v>12</v>
      </c>
      <c r="C21" s="76">
        <v>18071</v>
      </c>
      <c r="D21" s="76">
        <v>258.77</v>
      </c>
      <c r="E21" s="76">
        <v>297.65</v>
      </c>
      <c r="F21" s="76">
        <v>967.38</v>
      </c>
      <c r="G21" s="76">
        <v>16547.2</v>
      </c>
    </row>
    <row r="22" spans="1:7" ht="12.75">
      <c r="A22" s="6"/>
      <c r="B22" s="5" t="s">
        <v>13</v>
      </c>
      <c r="C22" s="76">
        <v>34311</v>
      </c>
      <c r="D22" s="76">
        <v>427.78</v>
      </c>
      <c r="E22" s="76">
        <v>608.8</v>
      </c>
      <c r="F22" s="76">
        <v>1095.22</v>
      </c>
      <c r="G22" s="76">
        <v>32177.68</v>
      </c>
    </row>
    <row r="23" spans="1:7" ht="12.75">
      <c r="A23" s="6"/>
      <c r="B23" s="5" t="s">
        <v>14</v>
      </c>
      <c r="C23" s="76">
        <v>30452</v>
      </c>
      <c r="D23" s="76">
        <v>2308.33</v>
      </c>
      <c r="E23" s="76">
        <v>1277.45</v>
      </c>
      <c r="F23" s="76">
        <v>3522.56</v>
      </c>
      <c r="G23" s="76">
        <v>23343.66</v>
      </c>
    </row>
    <row r="24" spans="1:7" ht="12.75">
      <c r="A24" s="6"/>
      <c r="B24" s="5" t="s">
        <v>15</v>
      </c>
      <c r="C24" s="76">
        <v>31635</v>
      </c>
      <c r="D24" s="76">
        <v>674.44</v>
      </c>
      <c r="E24" s="76">
        <v>924.67</v>
      </c>
      <c r="F24" s="76">
        <v>1160.92</v>
      </c>
      <c r="G24" s="76">
        <v>28874.28</v>
      </c>
    </row>
    <row r="25" spans="1:7" ht="12.75">
      <c r="A25" s="6"/>
      <c r="B25" s="31" t="s">
        <v>16</v>
      </c>
      <c r="C25" s="78">
        <v>42950</v>
      </c>
      <c r="D25" s="78">
        <v>481.34</v>
      </c>
      <c r="E25" s="78">
        <v>170.13</v>
      </c>
      <c r="F25" s="78">
        <v>708.68</v>
      </c>
      <c r="G25" s="78">
        <v>41589.85</v>
      </c>
    </row>
    <row r="26" spans="1:7" ht="12.75">
      <c r="A26" s="6"/>
      <c r="B26" s="5" t="s">
        <v>17</v>
      </c>
      <c r="C26" s="76">
        <v>31582</v>
      </c>
      <c r="D26" s="76">
        <v>507.05</v>
      </c>
      <c r="E26" s="76">
        <v>399.03</v>
      </c>
      <c r="F26" s="76">
        <v>540.47</v>
      </c>
      <c r="G26" s="76">
        <v>30135.11</v>
      </c>
    </row>
    <row r="27" spans="1:7" ht="12.75">
      <c r="A27" s="6"/>
      <c r="B27" s="5" t="s">
        <v>18</v>
      </c>
      <c r="C27" s="76">
        <v>27857</v>
      </c>
      <c r="D27" s="76">
        <v>491.71</v>
      </c>
      <c r="E27" s="76">
        <v>213.67</v>
      </c>
      <c r="F27" s="76">
        <v>512.15</v>
      </c>
      <c r="G27" s="76">
        <v>26632.54</v>
      </c>
    </row>
    <row r="28" spans="1:7" ht="12.75">
      <c r="A28" s="6"/>
      <c r="B28" s="5" t="s">
        <v>19</v>
      </c>
      <c r="C28" s="76">
        <v>35167</v>
      </c>
      <c r="D28" s="76">
        <v>502.21</v>
      </c>
      <c r="E28" s="76">
        <v>523.9</v>
      </c>
      <c r="F28" s="76">
        <v>739.9</v>
      </c>
      <c r="G28" s="76">
        <v>33392.54</v>
      </c>
    </row>
    <row r="29" spans="1:7" ht="12.75">
      <c r="A29" s="6"/>
      <c r="B29" s="5" t="s">
        <v>20</v>
      </c>
      <c r="C29" s="76">
        <v>41046</v>
      </c>
      <c r="D29" s="76">
        <v>661.05</v>
      </c>
      <c r="E29" s="76">
        <v>337.16</v>
      </c>
      <c r="F29" s="76">
        <v>1231.33</v>
      </c>
      <c r="G29" s="76">
        <v>38816.46</v>
      </c>
    </row>
    <row r="30" spans="1:7" ht="12.75">
      <c r="A30" s="6"/>
      <c r="B30" s="31" t="s">
        <v>21</v>
      </c>
      <c r="C30" s="78">
        <v>33214</v>
      </c>
      <c r="D30" s="78">
        <v>499.96</v>
      </c>
      <c r="E30" s="78">
        <v>395.53</v>
      </c>
      <c r="F30" s="78">
        <v>655.38</v>
      </c>
      <c r="G30" s="78">
        <v>31663.13</v>
      </c>
    </row>
    <row r="31" spans="1:7" ht="12.75">
      <c r="A31" s="6"/>
      <c r="B31" s="5" t="s">
        <v>22</v>
      </c>
      <c r="C31" s="76">
        <v>20596</v>
      </c>
      <c r="D31" s="76">
        <v>248.48</v>
      </c>
      <c r="E31" s="76">
        <v>106.4</v>
      </c>
      <c r="F31" s="76">
        <v>422.32</v>
      </c>
      <c r="G31" s="76">
        <v>19818.8</v>
      </c>
    </row>
    <row r="32" spans="1:7" ht="12.75">
      <c r="A32" s="6"/>
      <c r="B32" s="5" t="s">
        <v>23</v>
      </c>
      <c r="C32" s="76">
        <v>20834</v>
      </c>
      <c r="D32" s="76">
        <v>1518.92</v>
      </c>
      <c r="E32" s="76">
        <v>261.71</v>
      </c>
      <c r="F32" s="76">
        <v>771.66</v>
      </c>
      <c r="G32" s="76">
        <v>18281.71</v>
      </c>
    </row>
    <row r="33" spans="1:7" ht="12.75">
      <c r="A33" s="6"/>
      <c r="B33" s="5" t="s">
        <v>24</v>
      </c>
      <c r="C33" s="76">
        <v>33227</v>
      </c>
      <c r="D33" s="76">
        <v>388.84</v>
      </c>
      <c r="E33" s="76">
        <v>340.16</v>
      </c>
      <c r="F33" s="76">
        <v>548.37</v>
      </c>
      <c r="G33" s="76">
        <v>31949.63</v>
      </c>
    </row>
    <row r="34" spans="1:7" ht="12.75">
      <c r="A34" s="6"/>
      <c r="B34" s="5" t="s">
        <v>25</v>
      </c>
      <c r="C34" s="76">
        <v>32411</v>
      </c>
      <c r="D34" s="76">
        <v>541.77</v>
      </c>
      <c r="E34" s="76">
        <v>512.29</v>
      </c>
      <c r="F34" s="76">
        <v>808.6</v>
      </c>
      <c r="G34" s="76">
        <v>30548.16</v>
      </c>
    </row>
    <row r="35" spans="1:7" ht="12.75">
      <c r="A35" s="6"/>
      <c r="B35" s="5"/>
      <c r="C35" s="76"/>
      <c r="D35" s="76"/>
      <c r="E35" s="76"/>
      <c r="F35" s="76"/>
      <c r="G35" s="76"/>
    </row>
    <row r="36" spans="1:7" ht="12.75">
      <c r="A36" s="6"/>
      <c r="B36" s="36" t="s">
        <v>26</v>
      </c>
      <c r="C36" s="76"/>
      <c r="D36" s="76"/>
      <c r="E36" s="76"/>
      <c r="F36" s="76"/>
      <c r="G36" s="76"/>
    </row>
    <row r="37" spans="1:7" ht="12.75">
      <c r="A37" s="6"/>
      <c r="B37" s="31" t="s">
        <v>27</v>
      </c>
      <c r="C37" s="78">
        <v>3602</v>
      </c>
      <c r="D37" s="78">
        <v>53.5</v>
      </c>
      <c r="E37" s="78">
        <v>109.01</v>
      </c>
      <c r="F37" s="78">
        <v>153.73</v>
      </c>
      <c r="G37" s="78">
        <v>3285.76</v>
      </c>
    </row>
    <row r="38" spans="1:7" ht="12.75">
      <c r="A38" s="6"/>
      <c r="B38" s="5" t="s">
        <v>28</v>
      </c>
      <c r="C38" s="76">
        <v>1146</v>
      </c>
      <c r="D38" s="76">
        <v>2.82</v>
      </c>
      <c r="E38" s="76">
        <v>0</v>
      </c>
      <c r="F38" s="76">
        <v>10.46</v>
      </c>
      <c r="G38" s="76">
        <v>1132.72</v>
      </c>
    </row>
    <row r="39" spans="1:7" ht="12.75">
      <c r="A39" s="6"/>
      <c r="B39" s="5" t="s">
        <v>29</v>
      </c>
      <c r="C39" s="76">
        <v>1618</v>
      </c>
      <c r="D39" s="76">
        <v>122.94</v>
      </c>
      <c r="E39" s="76">
        <v>200.14</v>
      </c>
      <c r="F39" s="76">
        <v>120</v>
      </c>
      <c r="G39" s="76">
        <v>1174.92</v>
      </c>
    </row>
    <row r="40" spans="1:7" ht="12.75">
      <c r="A40" s="6"/>
      <c r="B40" s="5" t="s">
        <v>30</v>
      </c>
      <c r="C40" s="76">
        <v>703</v>
      </c>
      <c r="D40" s="76">
        <v>6.44</v>
      </c>
      <c r="E40" s="76">
        <v>56.33</v>
      </c>
      <c r="F40" s="76">
        <v>14.19</v>
      </c>
      <c r="G40" s="76">
        <v>626.04</v>
      </c>
    </row>
    <row r="41" spans="1:7" ht="12.75">
      <c r="A41" s="6"/>
      <c r="B41" s="5" t="s">
        <v>31</v>
      </c>
      <c r="C41" s="76">
        <v>5505</v>
      </c>
      <c r="D41" s="76">
        <v>32.03</v>
      </c>
      <c r="E41" s="76">
        <v>44.73</v>
      </c>
      <c r="F41" s="76">
        <v>37.57</v>
      </c>
      <c r="G41" s="76">
        <v>5390.67</v>
      </c>
    </row>
    <row r="42" spans="1:7" ht="12.75">
      <c r="A42" s="6"/>
      <c r="B42" s="31" t="s">
        <v>32</v>
      </c>
      <c r="C42" s="78">
        <v>655</v>
      </c>
      <c r="D42" s="78">
        <v>7.69</v>
      </c>
      <c r="E42" s="78">
        <v>22.94</v>
      </c>
      <c r="F42" s="78">
        <v>9.43</v>
      </c>
      <c r="G42" s="78">
        <v>614.94</v>
      </c>
    </row>
    <row r="43" spans="1:7" ht="12.75">
      <c r="A43" s="6"/>
      <c r="B43" s="5" t="s">
        <v>33</v>
      </c>
      <c r="C43" s="76">
        <v>712</v>
      </c>
      <c r="D43" s="76">
        <v>2.87</v>
      </c>
      <c r="E43" s="76">
        <v>11.03</v>
      </c>
      <c r="F43" s="76">
        <v>8.32</v>
      </c>
      <c r="G43" s="76">
        <v>689.78</v>
      </c>
    </row>
    <row r="44" spans="1:7" ht="12.75">
      <c r="A44" s="6"/>
      <c r="B44" s="5" t="s">
        <v>34</v>
      </c>
      <c r="C44" s="76">
        <v>1267</v>
      </c>
      <c r="D44" s="76">
        <v>6.76</v>
      </c>
      <c r="E44" s="76">
        <v>1.61</v>
      </c>
      <c r="F44" s="76">
        <v>4.63</v>
      </c>
      <c r="G44" s="76">
        <v>1254</v>
      </c>
    </row>
    <row r="45" spans="1:7" ht="12.75">
      <c r="A45" s="6"/>
      <c r="B45" s="5" t="s">
        <v>35</v>
      </c>
      <c r="C45" s="76">
        <v>779</v>
      </c>
      <c r="D45" s="76">
        <v>8.91</v>
      </c>
      <c r="E45" s="76">
        <v>10.72</v>
      </c>
      <c r="F45" s="76">
        <v>33.87</v>
      </c>
      <c r="G45" s="76">
        <v>725.5</v>
      </c>
    </row>
    <row r="46" spans="1:7" ht="12.75">
      <c r="A46" s="6"/>
      <c r="B46" s="5" t="s">
        <v>36</v>
      </c>
      <c r="C46" s="76">
        <v>1987</v>
      </c>
      <c r="D46" s="76">
        <v>91.33</v>
      </c>
      <c r="E46" s="76">
        <v>90.37</v>
      </c>
      <c r="F46" s="76">
        <v>56.38</v>
      </c>
      <c r="G46" s="76">
        <v>1748.92</v>
      </c>
    </row>
    <row r="47" spans="1:7" ht="12.75">
      <c r="A47" s="6"/>
      <c r="B47" s="31" t="s">
        <v>37</v>
      </c>
      <c r="C47" s="78">
        <v>1230</v>
      </c>
      <c r="D47" s="78">
        <v>3.75</v>
      </c>
      <c r="E47" s="78">
        <v>0</v>
      </c>
      <c r="F47" s="78">
        <v>4.28</v>
      </c>
      <c r="G47" s="78">
        <v>1221.97</v>
      </c>
    </row>
    <row r="48" spans="1:7" ht="12.75">
      <c r="A48" s="6"/>
      <c r="B48" s="5" t="s">
        <v>38</v>
      </c>
      <c r="C48" s="76">
        <v>2020</v>
      </c>
      <c r="D48" s="76">
        <v>26.16</v>
      </c>
      <c r="E48" s="76">
        <v>22.13</v>
      </c>
      <c r="F48" s="76">
        <v>76.46</v>
      </c>
      <c r="G48" s="76">
        <v>1895.25</v>
      </c>
    </row>
    <row r="49" spans="1:7" ht="12.75">
      <c r="A49" s="6"/>
      <c r="B49" s="5" t="s">
        <v>39</v>
      </c>
      <c r="C49" s="76">
        <v>240</v>
      </c>
      <c r="D49" s="76">
        <v>3.83</v>
      </c>
      <c r="E49" s="76">
        <v>0</v>
      </c>
      <c r="F49" s="76">
        <v>2.08</v>
      </c>
      <c r="G49" s="76">
        <v>234.09</v>
      </c>
    </row>
    <row r="50" spans="1:7" ht="12.75">
      <c r="A50" s="6"/>
      <c r="B50" s="5" t="s">
        <v>40</v>
      </c>
      <c r="C50" s="76">
        <v>983</v>
      </c>
      <c r="D50" s="76">
        <v>5.4</v>
      </c>
      <c r="E50" s="76">
        <v>4.09</v>
      </c>
      <c r="F50" s="76">
        <v>10.64</v>
      </c>
      <c r="G50" s="76">
        <v>962.87</v>
      </c>
    </row>
    <row r="51" spans="1:7" ht="12.75">
      <c r="A51" s="6"/>
      <c r="B51" s="5" t="s">
        <v>41</v>
      </c>
      <c r="C51" s="76">
        <v>2065</v>
      </c>
      <c r="D51" s="76">
        <v>16.1</v>
      </c>
      <c r="E51" s="76">
        <v>7.43</v>
      </c>
      <c r="F51" s="76">
        <v>13.19</v>
      </c>
      <c r="G51" s="76">
        <v>2028.28</v>
      </c>
    </row>
    <row r="52" spans="1:7" ht="12.75">
      <c r="A52" s="6"/>
      <c r="B52" s="31" t="s">
        <v>42</v>
      </c>
      <c r="C52" s="78">
        <v>5877</v>
      </c>
      <c r="D52" s="78">
        <v>136.53</v>
      </c>
      <c r="E52" s="78">
        <v>292.22</v>
      </c>
      <c r="F52" s="78">
        <v>152.29</v>
      </c>
      <c r="G52" s="78">
        <v>5295.96</v>
      </c>
    </row>
    <row r="53" spans="1:7" ht="12.75">
      <c r="A53" s="6"/>
      <c r="B53" s="5" t="s">
        <v>43</v>
      </c>
      <c r="C53" s="76">
        <v>1306</v>
      </c>
      <c r="D53" s="76">
        <v>7.93</v>
      </c>
      <c r="E53" s="76">
        <v>3.59</v>
      </c>
      <c r="F53" s="76">
        <v>17.02</v>
      </c>
      <c r="G53" s="76">
        <v>1277.46</v>
      </c>
    </row>
    <row r="54" spans="1:7" ht="12.75">
      <c r="A54" s="6"/>
      <c r="B54" s="5" t="s">
        <v>44</v>
      </c>
      <c r="C54" s="76">
        <v>9611</v>
      </c>
      <c r="D54" s="76">
        <v>189.35</v>
      </c>
      <c r="E54" s="76">
        <v>162.97</v>
      </c>
      <c r="F54" s="76">
        <v>169.29</v>
      </c>
      <c r="G54" s="76">
        <v>9089.39</v>
      </c>
    </row>
    <row r="55" spans="1:7" ht="12.75">
      <c r="A55" s="6"/>
      <c r="B55" s="5" t="s">
        <v>45</v>
      </c>
      <c r="C55" s="76">
        <v>2719</v>
      </c>
      <c r="D55" s="76">
        <v>106.71</v>
      </c>
      <c r="E55" s="76">
        <v>110.57</v>
      </c>
      <c r="F55" s="76">
        <v>217.94</v>
      </c>
      <c r="G55" s="76">
        <v>2283.78</v>
      </c>
    </row>
    <row r="56" spans="1:7" ht="12.75">
      <c r="A56" s="6"/>
      <c r="B56" s="5" t="s">
        <v>46</v>
      </c>
      <c r="C56" s="76">
        <v>410</v>
      </c>
      <c r="D56" s="76">
        <v>13.87</v>
      </c>
      <c r="E56" s="76">
        <v>12.47</v>
      </c>
      <c r="F56" s="76">
        <v>17.96</v>
      </c>
      <c r="G56" s="76">
        <v>365.7</v>
      </c>
    </row>
    <row r="57" spans="1:7" ht="12.75">
      <c r="A57" s="6"/>
      <c r="B57" s="31" t="s">
        <v>47</v>
      </c>
      <c r="C57" s="78">
        <v>2772</v>
      </c>
      <c r="D57" s="78">
        <v>18.95</v>
      </c>
      <c r="E57" s="78">
        <v>13.79</v>
      </c>
      <c r="F57" s="78">
        <v>21.14</v>
      </c>
      <c r="G57" s="78">
        <v>2718.12</v>
      </c>
    </row>
    <row r="58" spans="1:7" ht="12.75">
      <c r="A58" s="6"/>
      <c r="B58" s="5" t="s">
        <v>48</v>
      </c>
      <c r="C58" s="76">
        <v>2163</v>
      </c>
      <c r="D58" s="76">
        <v>13.3</v>
      </c>
      <c r="E58" s="76">
        <v>0</v>
      </c>
      <c r="F58" s="76">
        <v>16</v>
      </c>
      <c r="G58" s="76">
        <v>2133.7</v>
      </c>
    </row>
    <row r="59" spans="1:7" ht="12.75">
      <c r="A59" s="6"/>
      <c r="B59" s="5" t="s">
        <v>49</v>
      </c>
      <c r="C59" s="76">
        <v>272</v>
      </c>
      <c r="D59" s="76">
        <v>7.03</v>
      </c>
      <c r="E59" s="76">
        <v>7.38</v>
      </c>
      <c r="F59" s="76">
        <v>11.46</v>
      </c>
      <c r="G59" s="76">
        <v>246.13</v>
      </c>
    </row>
    <row r="60" spans="1:7" ht="12.75">
      <c r="A60" s="6"/>
      <c r="B60" s="5" t="s">
        <v>50</v>
      </c>
      <c r="C60" s="76">
        <v>136</v>
      </c>
      <c r="D60" s="76">
        <v>2.64</v>
      </c>
      <c r="E60" s="76">
        <v>5.4</v>
      </c>
      <c r="F60" s="76">
        <v>7.39</v>
      </c>
      <c r="G60" s="76">
        <v>120.57</v>
      </c>
    </row>
    <row r="61" spans="1:7" ht="12.75">
      <c r="A61" s="6"/>
      <c r="B61" s="5" t="s">
        <v>51</v>
      </c>
      <c r="C61" s="76">
        <v>7882</v>
      </c>
      <c r="D61" s="76">
        <v>13.52</v>
      </c>
      <c r="E61" s="76">
        <v>6.93</v>
      </c>
      <c r="F61" s="76">
        <v>116.1</v>
      </c>
      <c r="G61" s="76">
        <v>7745.45</v>
      </c>
    </row>
    <row r="62" spans="1:7" ht="12.75">
      <c r="A62" s="6"/>
      <c r="B62" s="31" t="s">
        <v>52</v>
      </c>
      <c r="C62" s="78">
        <v>354</v>
      </c>
      <c r="D62" s="78">
        <v>9.62</v>
      </c>
      <c r="E62" s="78">
        <v>3.12</v>
      </c>
      <c r="F62" s="78">
        <v>10.12</v>
      </c>
      <c r="G62" s="78">
        <v>331.14</v>
      </c>
    </row>
    <row r="63" spans="1:7" ht="12.75">
      <c r="A63" s="6"/>
      <c r="B63" s="5" t="s">
        <v>53</v>
      </c>
      <c r="C63" s="76">
        <v>912</v>
      </c>
      <c r="D63" s="76">
        <v>16.95</v>
      </c>
      <c r="E63" s="76">
        <v>0</v>
      </c>
      <c r="F63" s="76">
        <v>6.1</v>
      </c>
      <c r="G63" s="76">
        <v>888.95</v>
      </c>
    </row>
    <row r="64" spans="1:7" ht="12.75">
      <c r="A64" s="6"/>
      <c r="B64" s="5" t="s">
        <v>54</v>
      </c>
      <c r="C64" s="76">
        <v>2686</v>
      </c>
      <c r="D64" s="76">
        <v>43.57</v>
      </c>
      <c r="E64" s="76">
        <v>29.86</v>
      </c>
      <c r="F64" s="76">
        <v>113.7</v>
      </c>
      <c r="G64" s="76">
        <v>2497.35</v>
      </c>
    </row>
    <row r="65" spans="1:7" ht="12.75">
      <c r="A65" s="6"/>
      <c r="B65" s="5" t="s">
        <v>55</v>
      </c>
      <c r="C65" s="76">
        <v>1293</v>
      </c>
      <c r="D65" s="76">
        <v>17.53</v>
      </c>
      <c r="E65" s="76">
        <v>23.88</v>
      </c>
      <c r="F65" s="76">
        <v>66.89</v>
      </c>
      <c r="G65" s="76">
        <v>1184.7</v>
      </c>
    </row>
    <row r="66" spans="1:7" ht="12.75">
      <c r="A66" s="6"/>
      <c r="B66" s="5" t="s">
        <v>56</v>
      </c>
      <c r="C66" s="76">
        <v>12286</v>
      </c>
      <c r="D66" s="76">
        <v>71.73</v>
      </c>
      <c r="E66" s="76">
        <v>13.19</v>
      </c>
      <c r="F66" s="76">
        <v>87.88</v>
      </c>
      <c r="G66" s="76">
        <v>12113.2</v>
      </c>
    </row>
    <row r="67" spans="1:7" ht="12.75">
      <c r="A67" s="6"/>
      <c r="B67" s="31" t="s">
        <v>57</v>
      </c>
      <c r="C67" s="78">
        <v>2268</v>
      </c>
      <c r="D67" s="78">
        <v>44.56</v>
      </c>
      <c r="E67" s="78">
        <v>19.75</v>
      </c>
      <c r="F67" s="78">
        <v>44.74</v>
      </c>
      <c r="G67" s="78">
        <v>2158.95</v>
      </c>
    </row>
    <row r="68" spans="1:7" ht="12.75">
      <c r="A68" s="6"/>
      <c r="B68" s="5" t="s">
        <v>58</v>
      </c>
      <c r="C68" s="76">
        <v>3295</v>
      </c>
      <c r="D68" s="76">
        <v>149.16</v>
      </c>
      <c r="E68" s="76">
        <v>223.36</v>
      </c>
      <c r="F68" s="76">
        <v>446.68</v>
      </c>
      <c r="G68" s="76">
        <v>2475.8</v>
      </c>
    </row>
    <row r="69" spans="1:7" ht="12.75">
      <c r="A69" s="6"/>
      <c r="B69" s="5" t="s">
        <v>59</v>
      </c>
      <c r="C69" s="76">
        <v>1005</v>
      </c>
      <c r="D69" s="76">
        <v>6.74</v>
      </c>
      <c r="E69" s="76">
        <v>0</v>
      </c>
      <c r="F69" s="76">
        <v>13.79</v>
      </c>
      <c r="G69" s="76">
        <v>984.47</v>
      </c>
    </row>
    <row r="70" spans="1:7" ht="12.75">
      <c r="A70" s="6"/>
      <c r="B70" s="5" t="s">
        <v>60</v>
      </c>
      <c r="C70" s="76">
        <v>5737</v>
      </c>
      <c r="D70" s="76">
        <v>112.01</v>
      </c>
      <c r="E70" s="76">
        <v>9.95</v>
      </c>
      <c r="F70" s="76">
        <v>1060.67</v>
      </c>
      <c r="G70" s="76">
        <v>4554.37</v>
      </c>
    </row>
    <row r="71" spans="1:7" ht="12.75">
      <c r="A71" s="6"/>
      <c r="B71" s="5" t="s">
        <v>61</v>
      </c>
      <c r="C71" s="76">
        <v>1460</v>
      </c>
      <c r="D71" s="76">
        <v>10.96</v>
      </c>
      <c r="E71" s="76">
        <v>0</v>
      </c>
      <c r="F71" s="76">
        <v>10.76</v>
      </c>
      <c r="G71" s="76">
        <v>1438.28</v>
      </c>
    </row>
    <row r="72" spans="1:7" ht="12.75">
      <c r="A72" s="6"/>
      <c r="B72" s="31" t="s">
        <v>62</v>
      </c>
      <c r="C72" s="78">
        <v>1616</v>
      </c>
      <c r="D72" s="78">
        <v>61.23</v>
      </c>
      <c r="E72" s="78">
        <v>79.68</v>
      </c>
      <c r="F72" s="78">
        <v>373.34</v>
      </c>
      <c r="G72" s="78">
        <v>1101.75</v>
      </c>
    </row>
    <row r="73" spans="1:7" ht="12.75">
      <c r="A73" s="6"/>
      <c r="B73" s="5" t="s">
        <v>63</v>
      </c>
      <c r="C73" s="76">
        <v>1232</v>
      </c>
      <c r="D73" s="76">
        <v>19.63</v>
      </c>
      <c r="E73" s="76">
        <v>19.49</v>
      </c>
      <c r="F73" s="76">
        <v>16.38</v>
      </c>
      <c r="G73" s="76">
        <v>1176.5</v>
      </c>
    </row>
    <row r="74" spans="1:7" ht="12.75">
      <c r="A74" s="6"/>
      <c r="B74" s="5" t="s">
        <v>64</v>
      </c>
      <c r="C74" s="76">
        <v>3661</v>
      </c>
      <c r="D74" s="76">
        <v>17.53</v>
      </c>
      <c r="E74" s="76">
        <v>0</v>
      </c>
      <c r="F74" s="76">
        <v>17.19</v>
      </c>
      <c r="G74" s="76">
        <v>3626.28</v>
      </c>
    </row>
    <row r="75" spans="1:7" ht="12.75">
      <c r="A75" s="6"/>
      <c r="B75" s="5" t="s">
        <v>65</v>
      </c>
      <c r="C75" s="76">
        <v>2712</v>
      </c>
      <c r="D75" s="76">
        <v>66.52</v>
      </c>
      <c r="E75" s="76">
        <v>27.86</v>
      </c>
      <c r="F75" s="76">
        <v>37.98</v>
      </c>
      <c r="G75" s="76">
        <v>2579.64</v>
      </c>
    </row>
    <row r="76" spans="1:7" ht="12.75">
      <c r="A76" s="6"/>
      <c r="B76" s="5" t="s">
        <v>66</v>
      </c>
      <c r="C76" s="76">
        <v>6499</v>
      </c>
      <c r="D76" s="76">
        <v>99.99</v>
      </c>
      <c r="E76" s="76">
        <v>98.28</v>
      </c>
      <c r="F76" s="76">
        <v>65.09</v>
      </c>
      <c r="G76" s="76">
        <v>6235.64</v>
      </c>
    </row>
    <row r="77" spans="1:7" ht="12.75">
      <c r="A77" s="6"/>
      <c r="B77" s="31" t="s">
        <v>67</v>
      </c>
      <c r="C77" s="78">
        <v>1687</v>
      </c>
      <c r="D77" s="78">
        <v>16.43</v>
      </c>
      <c r="E77" s="78">
        <v>20.3</v>
      </c>
      <c r="F77" s="78">
        <v>24.5</v>
      </c>
      <c r="G77" s="78">
        <v>1625.77</v>
      </c>
    </row>
    <row r="78" spans="1:7" ht="12.75">
      <c r="A78" s="6"/>
      <c r="B78" s="5" t="s">
        <v>68</v>
      </c>
      <c r="C78" s="76">
        <v>1198</v>
      </c>
      <c r="D78" s="76">
        <v>51.71</v>
      </c>
      <c r="E78" s="76">
        <v>90.83</v>
      </c>
      <c r="F78" s="76">
        <v>151.92</v>
      </c>
      <c r="G78" s="76">
        <v>903.54</v>
      </c>
    </row>
    <row r="79" spans="1:7" ht="12.75">
      <c r="A79" s="6"/>
      <c r="B79" s="5" t="s">
        <v>69</v>
      </c>
      <c r="C79" s="76">
        <v>5829</v>
      </c>
      <c r="D79" s="76">
        <v>22.43</v>
      </c>
      <c r="E79" s="76">
        <v>3.36</v>
      </c>
      <c r="F79" s="76">
        <v>27.17</v>
      </c>
      <c r="G79" s="76">
        <v>5776.04</v>
      </c>
    </row>
    <row r="80" spans="1:7" ht="12.75">
      <c r="A80" s="6"/>
      <c r="B80" s="5" t="s">
        <v>70</v>
      </c>
      <c r="C80" s="76">
        <v>2335</v>
      </c>
      <c r="D80" s="76">
        <v>10.1</v>
      </c>
      <c r="E80" s="76">
        <v>29.87</v>
      </c>
      <c r="F80" s="76">
        <v>26.83</v>
      </c>
      <c r="G80" s="76">
        <v>2268.2</v>
      </c>
    </row>
    <row r="81" spans="1:7" ht="12.75">
      <c r="A81" s="6"/>
      <c r="B81" s="5" t="s">
        <v>71</v>
      </c>
      <c r="C81" s="76">
        <v>2554</v>
      </c>
      <c r="D81" s="76">
        <v>9.65</v>
      </c>
      <c r="E81" s="76">
        <v>1.74</v>
      </c>
      <c r="F81" s="76">
        <v>19.25</v>
      </c>
      <c r="G81" s="76">
        <v>2523.36</v>
      </c>
    </row>
    <row r="82" spans="1:7" ht="12.75">
      <c r="A82" s="6"/>
      <c r="B82" s="31" t="s">
        <v>72</v>
      </c>
      <c r="C82" s="78">
        <v>14118</v>
      </c>
      <c r="D82" s="78">
        <v>113.53</v>
      </c>
      <c r="E82" s="78">
        <v>59.79</v>
      </c>
      <c r="F82" s="78">
        <v>126.87</v>
      </c>
      <c r="G82" s="78">
        <v>13817.81</v>
      </c>
    </row>
    <row r="83" spans="1:7" ht="12.75">
      <c r="A83" s="6"/>
      <c r="B83" s="5" t="s">
        <v>73</v>
      </c>
      <c r="C83" s="76">
        <v>5514</v>
      </c>
      <c r="D83" s="76">
        <v>85.37</v>
      </c>
      <c r="E83" s="76">
        <v>80.66</v>
      </c>
      <c r="F83" s="76">
        <v>79.91</v>
      </c>
      <c r="G83" s="76">
        <v>5268.06</v>
      </c>
    </row>
    <row r="84" spans="1:7" ht="12.75">
      <c r="A84" s="6"/>
      <c r="B84" s="5" t="s">
        <v>74</v>
      </c>
      <c r="C84" s="76">
        <v>6925</v>
      </c>
      <c r="D84" s="76">
        <v>89.15</v>
      </c>
      <c r="E84" s="76">
        <v>152.19</v>
      </c>
      <c r="F84" s="76">
        <v>163.88</v>
      </c>
      <c r="G84" s="76">
        <v>6519.78</v>
      </c>
    </row>
    <row r="85" spans="1:7" ht="12.75">
      <c r="A85" s="6"/>
      <c r="B85" s="5" t="s">
        <v>75</v>
      </c>
      <c r="C85" s="76">
        <v>1645</v>
      </c>
      <c r="D85" s="76">
        <v>179.36</v>
      </c>
      <c r="E85" s="76">
        <v>6.19</v>
      </c>
      <c r="F85" s="76">
        <v>52.7</v>
      </c>
      <c r="G85" s="76">
        <v>1406.75</v>
      </c>
    </row>
    <row r="86" spans="1:7" ht="12.75">
      <c r="A86" s="6"/>
      <c r="B86" s="5" t="s">
        <v>76</v>
      </c>
      <c r="C86" s="76">
        <v>283</v>
      </c>
      <c r="D86" s="76">
        <v>2.87</v>
      </c>
      <c r="E86" s="76">
        <v>0</v>
      </c>
      <c r="F86" s="76">
        <v>20.3</v>
      </c>
      <c r="G86" s="76">
        <v>259.83</v>
      </c>
    </row>
    <row r="87" spans="1:7" ht="12.75">
      <c r="A87" s="6"/>
      <c r="B87" s="31" t="s">
        <v>77</v>
      </c>
      <c r="C87" s="78">
        <v>2235</v>
      </c>
      <c r="D87" s="78">
        <v>59.3</v>
      </c>
      <c r="E87" s="78">
        <v>38.76</v>
      </c>
      <c r="F87" s="78">
        <v>52.84</v>
      </c>
      <c r="G87" s="78">
        <v>2084.1</v>
      </c>
    </row>
    <row r="88" spans="1:7" ht="12.75">
      <c r="A88" s="6"/>
      <c r="B88" s="5" t="s">
        <v>78</v>
      </c>
      <c r="C88" s="76">
        <v>953</v>
      </c>
      <c r="D88" s="76">
        <v>22</v>
      </c>
      <c r="E88" s="76">
        <v>4.82</v>
      </c>
      <c r="F88" s="76">
        <v>29.14</v>
      </c>
      <c r="G88" s="76">
        <v>897.04</v>
      </c>
    </row>
    <row r="89" spans="1:7" ht="12.75">
      <c r="A89" s="6"/>
      <c r="B89" s="5" t="s">
        <v>79</v>
      </c>
      <c r="C89" s="76">
        <v>2500</v>
      </c>
      <c r="D89" s="76">
        <v>395.6</v>
      </c>
      <c r="E89" s="76">
        <v>238.16</v>
      </c>
      <c r="F89" s="76">
        <v>278.49</v>
      </c>
      <c r="G89" s="76">
        <v>1587.75</v>
      </c>
    </row>
    <row r="90" spans="1:7" ht="12.75">
      <c r="A90" s="6"/>
      <c r="B90" s="5" t="s">
        <v>80</v>
      </c>
      <c r="C90" s="76">
        <v>759</v>
      </c>
      <c r="D90" s="76">
        <v>49.29</v>
      </c>
      <c r="E90" s="76">
        <v>6.36</v>
      </c>
      <c r="F90" s="76">
        <v>48.33</v>
      </c>
      <c r="G90" s="76">
        <v>655.02</v>
      </c>
    </row>
    <row r="91" spans="1:7" ht="12.75">
      <c r="A91" s="6"/>
      <c r="B91" s="5" t="s">
        <v>81</v>
      </c>
      <c r="C91" s="76">
        <v>9731</v>
      </c>
      <c r="D91" s="76">
        <v>135.32</v>
      </c>
      <c r="E91" s="76">
        <v>0</v>
      </c>
      <c r="F91" s="76">
        <v>335.34</v>
      </c>
      <c r="G91" s="76">
        <v>9260.34</v>
      </c>
    </row>
    <row r="92" spans="1:7" ht="12.75">
      <c r="A92" s="6"/>
      <c r="B92" s="31" t="s">
        <v>82</v>
      </c>
      <c r="C92" s="78">
        <v>707</v>
      </c>
      <c r="D92" s="78">
        <v>137.91</v>
      </c>
      <c r="E92" s="78">
        <v>189.85</v>
      </c>
      <c r="F92" s="78">
        <v>238.49</v>
      </c>
      <c r="G92" s="78">
        <v>140.75</v>
      </c>
    </row>
    <row r="93" spans="1:7" ht="12.75">
      <c r="A93" s="6"/>
      <c r="B93" s="5" t="s">
        <v>83</v>
      </c>
      <c r="C93" s="76">
        <v>3009</v>
      </c>
      <c r="D93" s="76">
        <v>66.51</v>
      </c>
      <c r="E93" s="76">
        <v>87.33</v>
      </c>
      <c r="F93" s="76">
        <v>128.51</v>
      </c>
      <c r="G93" s="76">
        <v>2726.65</v>
      </c>
    </row>
    <row r="94" spans="1:7" ht="12.75">
      <c r="A94" s="6"/>
      <c r="B94" s="5" t="s">
        <v>84</v>
      </c>
      <c r="C94" s="76">
        <v>1639</v>
      </c>
      <c r="D94" s="76">
        <v>12.2</v>
      </c>
      <c r="E94" s="76">
        <v>19.38</v>
      </c>
      <c r="F94" s="76">
        <v>18.3</v>
      </c>
      <c r="G94" s="76">
        <v>1589.12</v>
      </c>
    </row>
    <row r="95" spans="1:7" ht="12.75">
      <c r="A95" s="6"/>
      <c r="B95" s="5" t="s">
        <v>85</v>
      </c>
      <c r="C95" s="76">
        <v>1654</v>
      </c>
      <c r="D95" s="76">
        <v>1.88</v>
      </c>
      <c r="E95" s="76">
        <v>0.95</v>
      </c>
      <c r="F95" s="76">
        <v>27.51</v>
      </c>
      <c r="G95" s="76">
        <v>1623.66</v>
      </c>
    </row>
    <row r="96" spans="1:7" ht="12.75">
      <c r="A96" s="6"/>
      <c r="B96" s="5" t="s">
        <v>86</v>
      </c>
      <c r="C96" s="76">
        <v>343</v>
      </c>
      <c r="D96" s="76">
        <v>6.88</v>
      </c>
      <c r="E96" s="76">
        <v>14.32</v>
      </c>
      <c r="F96" s="76">
        <v>4.2</v>
      </c>
      <c r="G96" s="76">
        <v>317.6</v>
      </c>
    </row>
    <row r="97" spans="1:7" ht="12.75">
      <c r="A97" s="6"/>
      <c r="B97" s="31" t="s">
        <v>87</v>
      </c>
      <c r="C97" s="78">
        <v>873</v>
      </c>
      <c r="D97" s="78">
        <v>116.32</v>
      </c>
      <c r="E97" s="78">
        <v>29.14</v>
      </c>
      <c r="F97" s="78">
        <v>65.11</v>
      </c>
      <c r="G97" s="78">
        <v>662.43</v>
      </c>
    </row>
    <row r="98" spans="1:7" ht="12.75">
      <c r="A98" s="6"/>
      <c r="B98" s="5" t="s">
        <v>88</v>
      </c>
      <c r="C98" s="76">
        <v>3596</v>
      </c>
      <c r="D98" s="76">
        <v>27.89</v>
      </c>
      <c r="E98" s="76">
        <v>29.3</v>
      </c>
      <c r="F98" s="76">
        <v>46.29</v>
      </c>
      <c r="G98" s="76">
        <v>3487.52</v>
      </c>
    </row>
    <row r="99" spans="1:7" ht="12.75">
      <c r="A99" s="6"/>
      <c r="B99" s="5" t="s">
        <v>89</v>
      </c>
      <c r="C99" s="76">
        <v>4581</v>
      </c>
      <c r="D99" s="76">
        <v>19.06</v>
      </c>
      <c r="E99" s="76">
        <v>2.73</v>
      </c>
      <c r="F99" s="76">
        <v>38.91</v>
      </c>
      <c r="G99" s="76">
        <v>4520.3</v>
      </c>
    </row>
    <row r="100" spans="1:7" ht="12.75">
      <c r="A100" s="6"/>
      <c r="B100" s="5" t="s">
        <v>90</v>
      </c>
      <c r="C100" s="76">
        <v>7567</v>
      </c>
      <c r="D100" s="76">
        <v>78.08</v>
      </c>
      <c r="E100" s="76">
        <v>189.03</v>
      </c>
      <c r="F100" s="76">
        <v>204.07</v>
      </c>
      <c r="G100" s="76">
        <v>7095.82</v>
      </c>
    </row>
    <row r="101" spans="1:7" ht="12.75">
      <c r="A101" s="6"/>
      <c r="B101" s="5" t="s">
        <v>91</v>
      </c>
      <c r="C101" s="76">
        <v>3368</v>
      </c>
      <c r="D101" s="76">
        <v>69.75</v>
      </c>
      <c r="E101" s="76">
        <v>28.85</v>
      </c>
      <c r="F101" s="76">
        <v>100.21</v>
      </c>
      <c r="G101" s="76">
        <v>3169.19</v>
      </c>
    </row>
    <row r="102" spans="1:7" ht="12.75">
      <c r="A102" s="6"/>
      <c r="B102" s="31" t="s">
        <v>92</v>
      </c>
      <c r="C102" s="78">
        <v>13077</v>
      </c>
      <c r="D102" s="78">
        <v>89.17</v>
      </c>
      <c r="E102" s="78">
        <v>7.3</v>
      </c>
      <c r="F102" s="78">
        <v>765.45</v>
      </c>
      <c r="G102" s="78">
        <v>12215.08</v>
      </c>
    </row>
    <row r="103" spans="1:7" ht="12.75">
      <c r="A103" s="6"/>
      <c r="B103" s="5" t="s">
        <v>93</v>
      </c>
      <c r="C103" s="76">
        <v>1912</v>
      </c>
      <c r="D103" s="76">
        <v>11.74</v>
      </c>
      <c r="E103" s="76">
        <v>18.17</v>
      </c>
      <c r="F103" s="76">
        <v>50.16</v>
      </c>
      <c r="G103" s="76">
        <v>1831.93</v>
      </c>
    </row>
    <row r="104" spans="1:7" ht="12.75">
      <c r="A104" s="6"/>
      <c r="B104" s="5" t="s">
        <v>94</v>
      </c>
      <c r="C104" s="76">
        <v>2975</v>
      </c>
      <c r="D104" s="76">
        <v>35.87</v>
      </c>
      <c r="E104" s="76">
        <v>48.66</v>
      </c>
      <c r="F104" s="76">
        <v>94.88</v>
      </c>
      <c r="G104" s="76">
        <v>2795.59</v>
      </c>
    </row>
    <row r="105" spans="1:7" ht="12.75">
      <c r="A105" s="6"/>
      <c r="B105" s="5" t="s">
        <v>95</v>
      </c>
      <c r="C105" s="76">
        <v>296</v>
      </c>
      <c r="D105" s="76">
        <v>9.1</v>
      </c>
      <c r="E105" s="76">
        <v>1.73</v>
      </c>
      <c r="F105" s="76">
        <v>3.05</v>
      </c>
      <c r="G105" s="76">
        <v>282.12</v>
      </c>
    </row>
    <row r="106" spans="1:7" ht="12.75">
      <c r="A106" s="6"/>
      <c r="B106" s="5" t="s">
        <v>96</v>
      </c>
      <c r="C106" s="76">
        <v>1349</v>
      </c>
      <c r="D106" s="76">
        <v>11.45</v>
      </c>
      <c r="E106" s="76">
        <v>5.73</v>
      </c>
      <c r="F106" s="76">
        <v>7.17</v>
      </c>
      <c r="G106" s="76">
        <v>1324.65</v>
      </c>
    </row>
    <row r="107" spans="1:7" ht="12.75">
      <c r="A107" s="6"/>
      <c r="B107" s="31" t="s">
        <v>97</v>
      </c>
      <c r="C107" s="78">
        <v>4059</v>
      </c>
      <c r="D107" s="78">
        <v>1222.47</v>
      </c>
      <c r="E107" s="78">
        <v>93.77</v>
      </c>
      <c r="F107" s="78">
        <v>1216.08</v>
      </c>
      <c r="G107" s="78">
        <v>1526.68</v>
      </c>
    </row>
    <row r="108" spans="1:7" ht="12.75">
      <c r="A108" s="6"/>
      <c r="B108" s="5" t="s">
        <v>98</v>
      </c>
      <c r="C108" s="76">
        <v>1975</v>
      </c>
      <c r="D108" s="76">
        <v>57.44</v>
      </c>
      <c r="E108" s="76">
        <v>0.44</v>
      </c>
      <c r="F108" s="76">
        <v>55.9</v>
      </c>
      <c r="G108" s="76">
        <v>1861.22</v>
      </c>
    </row>
    <row r="109" spans="1:7" ht="12.75">
      <c r="A109" s="6"/>
      <c r="B109" s="5" t="s">
        <v>99</v>
      </c>
      <c r="C109" s="76">
        <v>8555</v>
      </c>
      <c r="D109" s="76">
        <v>73.79</v>
      </c>
      <c r="E109" s="76">
        <v>26.39</v>
      </c>
      <c r="F109" s="76">
        <v>95.86</v>
      </c>
      <c r="G109" s="76">
        <v>8358.96</v>
      </c>
    </row>
    <row r="110" spans="1:7" ht="12.75">
      <c r="A110" s="6"/>
      <c r="B110" s="5" t="s">
        <v>100</v>
      </c>
      <c r="C110" s="76">
        <v>5021</v>
      </c>
      <c r="D110" s="76">
        <v>34.72</v>
      </c>
      <c r="E110" s="76">
        <v>78.92</v>
      </c>
      <c r="F110" s="76">
        <v>92.52</v>
      </c>
      <c r="G110" s="76">
        <v>4814.84</v>
      </c>
    </row>
    <row r="111" spans="1:7" ht="12.75">
      <c r="A111" s="6"/>
      <c r="B111" s="5" t="s">
        <v>101</v>
      </c>
      <c r="C111" s="76">
        <v>1014</v>
      </c>
      <c r="D111" s="76">
        <v>219.79</v>
      </c>
      <c r="E111" s="76">
        <v>174.57</v>
      </c>
      <c r="F111" s="76">
        <v>176.96</v>
      </c>
      <c r="G111" s="76">
        <v>442.68</v>
      </c>
    </row>
    <row r="112" spans="1:7" ht="12.75">
      <c r="A112" s="6"/>
      <c r="B112" s="31" t="s">
        <v>102</v>
      </c>
      <c r="C112" s="78">
        <v>6233</v>
      </c>
      <c r="D112" s="78">
        <v>27.84</v>
      </c>
      <c r="E112" s="78">
        <v>12.34</v>
      </c>
      <c r="F112" s="78">
        <v>51.01</v>
      </c>
      <c r="G112" s="78">
        <v>6141.81</v>
      </c>
    </row>
    <row r="113" spans="1:7" ht="12.75">
      <c r="A113" s="6"/>
      <c r="B113" s="5" t="s">
        <v>103</v>
      </c>
      <c r="C113" s="76">
        <v>6099</v>
      </c>
      <c r="D113" s="76">
        <v>1359.62</v>
      </c>
      <c r="E113" s="76">
        <v>365.27</v>
      </c>
      <c r="F113" s="76">
        <v>1861.52</v>
      </c>
      <c r="G113" s="76">
        <v>2512.59</v>
      </c>
    </row>
    <row r="114" spans="1:7" ht="12.75">
      <c r="A114" s="6"/>
      <c r="B114" s="5" t="s">
        <v>104</v>
      </c>
      <c r="C114" s="76">
        <v>1072</v>
      </c>
      <c r="D114" s="76">
        <v>175</v>
      </c>
      <c r="E114" s="76">
        <v>80.64</v>
      </c>
      <c r="F114" s="76">
        <v>206.35</v>
      </c>
      <c r="G114" s="76">
        <v>610.01</v>
      </c>
    </row>
    <row r="115" spans="1:7" ht="12.75">
      <c r="A115" s="6"/>
      <c r="B115" s="5" t="s">
        <v>105</v>
      </c>
      <c r="C115" s="76">
        <v>1396</v>
      </c>
      <c r="D115" s="76">
        <v>14.97</v>
      </c>
      <c r="E115" s="76">
        <v>0.91</v>
      </c>
      <c r="F115" s="76">
        <v>11.17</v>
      </c>
      <c r="G115" s="76">
        <v>1362.02</v>
      </c>
    </row>
    <row r="116" spans="1:7" ht="12.75">
      <c r="A116" s="6"/>
      <c r="B116" s="5" t="s">
        <v>106</v>
      </c>
      <c r="C116" s="76">
        <v>2472</v>
      </c>
      <c r="D116" s="76">
        <v>95.59</v>
      </c>
      <c r="E116" s="76">
        <v>66.08</v>
      </c>
      <c r="F116" s="76">
        <v>461.03</v>
      </c>
      <c r="G116" s="76">
        <v>1849.3</v>
      </c>
    </row>
    <row r="117" spans="1:7" ht="12.75">
      <c r="A117" s="6"/>
      <c r="B117" s="31" t="s">
        <v>107</v>
      </c>
      <c r="C117" s="78">
        <v>183</v>
      </c>
      <c r="D117" s="78">
        <v>6.88</v>
      </c>
      <c r="E117" s="78">
        <v>0</v>
      </c>
      <c r="F117" s="78">
        <v>6.61</v>
      </c>
      <c r="G117" s="78">
        <v>169.51</v>
      </c>
    </row>
    <row r="118" spans="1:7" ht="12.75">
      <c r="A118" s="6"/>
      <c r="B118" s="5" t="s">
        <v>108</v>
      </c>
      <c r="C118" s="76">
        <v>3180</v>
      </c>
      <c r="D118" s="76">
        <v>54.59</v>
      </c>
      <c r="E118" s="76">
        <v>14.55</v>
      </c>
      <c r="F118" s="76">
        <v>389.33</v>
      </c>
      <c r="G118" s="76">
        <v>2721.53</v>
      </c>
    </row>
    <row r="119" spans="1:7" ht="12.75">
      <c r="A119" s="6"/>
      <c r="B119" s="5" t="s">
        <v>109</v>
      </c>
      <c r="C119" s="76">
        <v>1622</v>
      </c>
      <c r="D119" s="76">
        <v>29.57</v>
      </c>
      <c r="E119" s="76">
        <v>50.19</v>
      </c>
      <c r="F119" s="76">
        <v>46.34</v>
      </c>
      <c r="G119" s="76">
        <v>1495.9</v>
      </c>
    </row>
    <row r="120" spans="1:7" ht="12.75">
      <c r="A120" s="6"/>
      <c r="B120" s="5" t="s">
        <v>110</v>
      </c>
      <c r="C120" s="76">
        <v>2503</v>
      </c>
      <c r="D120" s="76">
        <v>14.89</v>
      </c>
      <c r="E120" s="76">
        <v>2.3</v>
      </c>
      <c r="F120" s="76">
        <v>16.28</v>
      </c>
      <c r="G120" s="76">
        <v>2469.53</v>
      </c>
    </row>
    <row r="121" spans="1:7" ht="12.75">
      <c r="A121" s="6"/>
      <c r="B121" s="5" t="s">
        <v>111</v>
      </c>
      <c r="C121" s="76">
        <v>1729</v>
      </c>
      <c r="D121" s="76">
        <v>13.16</v>
      </c>
      <c r="E121" s="76">
        <v>22.45</v>
      </c>
      <c r="F121" s="76">
        <v>20.02</v>
      </c>
      <c r="G121" s="76">
        <v>1673.37</v>
      </c>
    </row>
    <row r="122" spans="1:7" ht="12.75">
      <c r="A122" s="6"/>
      <c r="B122" s="31" t="s">
        <v>112</v>
      </c>
      <c r="C122" s="78">
        <v>3882</v>
      </c>
      <c r="D122" s="78">
        <v>57.86</v>
      </c>
      <c r="E122" s="78">
        <v>103.11</v>
      </c>
      <c r="F122" s="78">
        <v>83.85</v>
      </c>
      <c r="G122" s="78">
        <v>3637.18</v>
      </c>
    </row>
    <row r="123" spans="1:7" ht="12.75">
      <c r="A123" s="6"/>
      <c r="B123" s="5" t="s">
        <v>113</v>
      </c>
      <c r="C123" s="76">
        <v>3695</v>
      </c>
      <c r="D123" s="76">
        <v>64.59</v>
      </c>
      <c r="E123" s="76">
        <v>49.08</v>
      </c>
      <c r="F123" s="76">
        <v>142.62</v>
      </c>
      <c r="G123" s="76">
        <v>3438.71</v>
      </c>
    </row>
    <row r="124" spans="1:7" ht="12.75">
      <c r="A124" s="6"/>
      <c r="B124" s="5" t="s">
        <v>114</v>
      </c>
      <c r="C124" s="76">
        <v>1743</v>
      </c>
      <c r="D124" s="76">
        <v>21.53</v>
      </c>
      <c r="E124" s="76">
        <v>5.13</v>
      </c>
      <c r="F124" s="76">
        <v>10.61</v>
      </c>
      <c r="G124" s="76">
        <v>1705.73</v>
      </c>
    </row>
    <row r="125" spans="1:7" ht="12.75">
      <c r="A125" s="6"/>
      <c r="B125" s="5" t="s">
        <v>115</v>
      </c>
      <c r="C125" s="76">
        <v>1883</v>
      </c>
      <c r="D125" s="76">
        <v>100.73</v>
      </c>
      <c r="E125" s="76">
        <v>204.48</v>
      </c>
      <c r="F125" s="76">
        <v>282.27</v>
      </c>
      <c r="G125" s="76">
        <v>1295.52</v>
      </c>
    </row>
    <row r="126" spans="1:7" ht="12.75">
      <c r="A126" s="6"/>
      <c r="B126" s="5" t="s">
        <v>116</v>
      </c>
      <c r="C126" s="76">
        <v>1052</v>
      </c>
      <c r="D126" s="76">
        <v>8.64</v>
      </c>
      <c r="E126" s="76">
        <v>0</v>
      </c>
      <c r="F126" s="76">
        <v>11.84</v>
      </c>
      <c r="G126" s="76">
        <v>1031.52</v>
      </c>
    </row>
    <row r="127" spans="1:7" ht="12.75">
      <c r="A127" s="6"/>
      <c r="B127" s="31" t="s">
        <v>117</v>
      </c>
      <c r="C127" s="78">
        <v>648</v>
      </c>
      <c r="D127" s="78">
        <v>46.36</v>
      </c>
      <c r="E127" s="78">
        <v>42.77</v>
      </c>
      <c r="F127" s="78">
        <v>49.42</v>
      </c>
      <c r="G127" s="78">
        <v>509.45</v>
      </c>
    </row>
    <row r="128" spans="1:7" ht="12.75">
      <c r="A128" s="6"/>
      <c r="B128" s="5" t="s">
        <v>118</v>
      </c>
      <c r="C128" s="76">
        <v>3195</v>
      </c>
      <c r="D128" s="76">
        <v>279.33</v>
      </c>
      <c r="E128" s="76">
        <v>101.53</v>
      </c>
      <c r="F128" s="76">
        <v>354.07</v>
      </c>
      <c r="G128" s="76">
        <v>2460.07</v>
      </c>
    </row>
    <row r="129" spans="1:7" ht="12.75">
      <c r="A129" s="6"/>
      <c r="B129" s="5" t="s">
        <v>119</v>
      </c>
      <c r="C129" s="76">
        <v>3221</v>
      </c>
      <c r="D129" s="76">
        <v>3.14</v>
      </c>
      <c r="E129" s="76">
        <v>4.77</v>
      </c>
      <c r="F129" s="76">
        <v>16.21</v>
      </c>
      <c r="G129" s="76">
        <v>3196.7</v>
      </c>
    </row>
    <row r="130" spans="1:7" ht="12.75">
      <c r="A130" s="6"/>
      <c r="B130" s="5" t="s">
        <v>120</v>
      </c>
      <c r="C130" s="76">
        <v>12006</v>
      </c>
      <c r="D130" s="76">
        <v>119.29</v>
      </c>
      <c r="E130" s="76">
        <v>18.48</v>
      </c>
      <c r="F130" s="76">
        <v>110.98</v>
      </c>
      <c r="G130" s="76">
        <v>11757.25</v>
      </c>
    </row>
    <row r="131" spans="1:7" ht="12.75">
      <c r="A131" s="6"/>
      <c r="B131" s="5" t="s">
        <v>121</v>
      </c>
      <c r="C131" s="76">
        <v>1651</v>
      </c>
      <c r="D131" s="76">
        <v>14.24</v>
      </c>
      <c r="E131" s="76">
        <v>6.55</v>
      </c>
      <c r="F131" s="76">
        <v>13.39</v>
      </c>
      <c r="G131" s="76">
        <v>1616.82</v>
      </c>
    </row>
    <row r="132" spans="1:7" ht="12.75">
      <c r="A132" s="6"/>
      <c r="B132" s="31" t="s">
        <v>122</v>
      </c>
      <c r="C132" s="78">
        <v>4032</v>
      </c>
      <c r="D132" s="78">
        <v>29.46</v>
      </c>
      <c r="E132" s="78">
        <v>33.09</v>
      </c>
      <c r="F132" s="78">
        <v>62.55</v>
      </c>
      <c r="G132" s="78">
        <v>3906.9</v>
      </c>
    </row>
    <row r="133" spans="1:7" ht="12.75">
      <c r="A133" s="6"/>
      <c r="B133" s="5" t="s">
        <v>123</v>
      </c>
      <c r="C133" s="76">
        <v>338</v>
      </c>
      <c r="D133" s="76">
        <v>56.47</v>
      </c>
      <c r="E133" s="76">
        <v>62.63</v>
      </c>
      <c r="F133" s="76">
        <v>41.73</v>
      </c>
      <c r="G133" s="76">
        <v>177.17</v>
      </c>
    </row>
    <row r="134" spans="1:7" ht="12.75">
      <c r="A134" s="6"/>
      <c r="B134" s="5" t="s">
        <v>124</v>
      </c>
      <c r="C134" s="76">
        <v>1791</v>
      </c>
      <c r="D134" s="76">
        <v>6.91</v>
      </c>
      <c r="E134" s="76">
        <v>23.96</v>
      </c>
      <c r="F134" s="76">
        <v>33.88</v>
      </c>
      <c r="G134" s="76">
        <v>1726.25</v>
      </c>
    </row>
    <row r="135" spans="1:7" ht="12.75">
      <c r="A135" s="6"/>
      <c r="B135" s="5" t="s">
        <v>125</v>
      </c>
      <c r="C135" s="76">
        <v>2122</v>
      </c>
      <c r="D135" s="76">
        <v>14.77</v>
      </c>
      <c r="E135" s="76">
        <v>35.74</v>
      </c>
      <c r="F135" s="76">
        <v>25.35</v>
      </c>
      <c r="G135" s="76">
        <v>2046.14</v>
      </c>
    </row>
    <row r="136" spans="1:7" ht="12.75">
      <c r="A136" s="6"/>
      <c r="B136" s="5" t="s">
        <v>126</v>
      </c>
      <c r="C136" s="76">
        <v>763</v>
      </c>
      <c r="D136" s="76">
        <v>12.96</v>
      </c>
      <c r="E136" s="76">
        <v>1.7</v>
      </c>
      <c r="F136" s="76">
        <v>10.23</v>
      </c>
      <c r="G136" s="76">
        <v>738.11</v>
      </c>
    </row>
    <row r="137" spans="1:7" ht="12.75">
      <c r="A137" s="6"/>
      <c r="B137" s="31" t="s">
        <v>127</v>
      </c>
      <c r="C137" s="78">
        <v>563</v>
      </c>
      <c r="D137" s="78">
        <v>12.72</v>
      </c>
      <c r="E137" s="78">
        <v>0</v>
      </c>
      <c r="F137" s="78">
        <v>17.8</v>
      </c>
      <c r="G137" s="78">
        <v>532.48</v>
      </c>
    </row>
    <row r="138" spans="1:7" ht="12.75">
      <c r="A138" s="6"/>
      <c r="B138" s="5" t="s">
        <v>128</v>
      </c>
      <c r="C138" s="76">
        <v>1478</v>
      </c>
      <c r="D138" s="76">
        <v>11.42</v>
      </c>
      <c r="E138" s="76">
        <v>7.98</v>
      </c>
      <c r="F138" s="76">
        <v>21.45</v>
      </c>
      <c r="G138" s="76">
        <v>1437.15</v>
      </c>
    </row>
    <row r="139" spans="1:7" ht="12.75">
      <c r="A139" s="6"/>
      <c r="B139" s="5" t="s">
        <v>129</v>
      </c>
      <c r="C139" s="76">
        <v>591</v>
      </c>
      <c r="D139" s="76">
        <v>1.18</v>
      </c>
      <c r="E139" s="76">
        <v>0</v>
      </c>
      <c r="F139" s="76">
        <v>6.65</v>
      </c>
      <c r="G139" s="76">
        <v>583.17</v>
      </c>
    </row>
    <row r="140" spans="1:7" ht="12.75">
      <c r="A140" s="6"/>
      <c r="B140" s="5" t="s">
        <v>130</v>
      </c>
      <c r="C140" s="76">
        <v>3128</v>
      </c>
      <c r="D140" s="76">
        <v>308.79</v>
      </c>
      <c r="E140" s="76">
        <v>193.11</v>
      </c>
      <c r="F140" s="76">
        <v>254.39</v>
      </c>
      <c r="G140" s="76">
        <v>2371.71</v>
      </c>
    </row>
    <row r="141" spans="1:7" ht="12.75">
      <c r="A141" s="6"/>
      <c r="B141" s="5" t="s">
        <v>131</v>
      </c>
      <c r="C141" s="76">
        <v>4438</v>
      </c>
      <c r="D141" s="76">
        <v>28.93</v>
      </c>
      <c r="E141" s="76">
        <v>14.6</v>
      </c>
      <c r="F141" s="76">
        <v>126.8</v>
      </c>
      <c r="G141" s="76">
        <v>4267.67</v>
      </c>
    </row>
    <row r="142" spans="1:7" ht="12.75">
      <c r="A142" s="6"/>
      <c r="B142" s="31" t="s">
        <v>132</v>
      </c>
      <c r="C142" s="78">
        <v>1523</v>
      </c>
      <c r="D142" s="78">
        <v>45.45</v>
      </c>
      <c r="E142" s="78">
        <v>1.7</v>
      </c>
      <c r="F142" s="78">
        <v>40.09</v>
      </c>
      <c r="G142" s="78">
        <v>1435.76</v>
      </c>
    </row>
    <row r="143" spans="1:7" ht="12.75">
      <c r="A143" s="6"/>
      <c r="B143" s="5" t="s">
        <v>133</v>
      </c>
      <c r="C143" s="76">
        <v>714</v>
      </c>
      <c r="D143" s="76">
        <v>13.31</v>
      </c>
      <c r="E143" s="76">
        <v>0</v>
      </c>
      <c r="F143" s="76">
        <v>6.4</v>
      </c>
      <c r="G143" s="76">
        <v>694.29</v>
      </c>
    </row>
    <row r="144" spans="1:7" ht="12.75">
      <c r="A144" s="6"/>
      <c r="B144" s="5" t="s">
        <v>134</v>
      </c>
      <c r="C144" s="76">
        <v>1727</v>
      </c>
      <c r="D144" s="76">
        <v>7.26</v>
      </c>
      <c r="E144" s="76">
        <v>11.74</v>
      </c>
      <c r="F144" s="76">
        <v>38.06</v>
      </c>
      <c r="G144" s="76">
        <v>1669.94</v>
      </c>
    </row>
    <row r="145" spans="1:7" ht="12.75">
      <c r="A145" s="6"/>
      <c r="B145" s="5" t="s">
        <v>135</v>
      </c>
      <c r="C145" s="76">
        <v>1364</v>
      </c>
      <c r="D145" s="76">
        <v>73.28</v>
      </c>
      <c r="E145" s="76">
        <v>0</v>
      </c>
      <c r="F145" s="76">
        <v>38.41</v>
      </c>
      <c r="G145" s="76">
        <v>1252.31</v>
      </c>
    </row>
    <row r="146" spans="1:7" ht="12.75">
      <c r="A146" s="6"/>
      <c r="B146" s="5" t="s">
        <v>136</v>
      </c>
      <c r="C146" s="76">
        <v>929</v>
      </c>
      <c r="D146" s="76">
        <v>2.02</v>
      </c>
      <c r="E146" s="76">
        <v>0.47</v>
      </c>
      <c r="F146" s="76">
        <v>3.73</v>
      </c>
      <c r="G146" s="76">
        <v>922.78</v>
      </c>
    </row>
    <row r="147" spans="1:7" ht="12.75">
      <c r="A147" s="6"/>
      <c r="B147" s="31" t="s">
        <v>137</v>
      </c>
      <c r="C147" s="78">
        <v>853</v>
      </c>
      <c r="D147" s="78">
        <v>107.15</v>
      </c>
      <c r="E147" s="78">
        <v>52.8</v>
      </c>
      <c r="F147" s="78">
        <v>53.14</v>
      </c>
      <c r="G147" s="78">
        <v>639.91</v>
      </c>
    </row>
    <row r="148" spans="1:7" ht="12.75">
      <c r="A148" s="6"/>
      <c r="B148" s="5" t="s">
        <v>138</v>
      </c>
      <c r="C148" s="76">
        <v>1091</v>
      </c>
      <c r="D148" s="76">
        <v>19.27</v>
      </c>
      <c r="E148" s="76">
        <v>12.82</v>
      </c>
      <c r="F148" s="76">
        <v>40</v>
      </c>
      <c r="G148" s="76">
        <v>1018.91</v>
      </c>
    </row>
    <row r="149" spans="1:7" ht="12.75">
      <c r="A149" s="6"/>
      <c r="B149" s="5" t="s">
        <v>139</v>
      </c>
      <c r="C149" s="76">
        <v>1182</v>
      </c>
      <c r="D149" s="76">
        <v>638</v>
      </c>
      <c r="E149" s="76">
        <v>12.11</v>
      </c>
      <c r="F149" s="76">
        <v>285.03</v>
      </c>
      <c r="G149" s="76">
        <v>246.86</v>
      </c>
    </row>
    <row r="150" spans="1:7" ht="12.75">
      <c r="A150" s="6"/>
      <c r="B150" s="5" t="s">
        <v>140</v>
      </c>
      <c r="C150" s="76">
        <v>609</v>
      </c>
      <c r="D150" s="76">
        <v>2.3</v>
      </c>
      <c r="E150" s="76">
        <v>8.2</v>
      </c>
      <c r="F150" s="76">
        <v>12.92</v>
      </c>
      <c r="G150" s="76">
        <v>585.58</v>
      </c>
    </row>
    <row r="151" spans="1:7" ht="12.75">
      <c r="A151" s="6"/>
      <c r="B151" s="5" t="s">
        <v>141</v>
      </c>
      <c r="C151" s="76">
        <v>4106</v>
      </c>
      <c r="D151" s="76">
        <v>27.99</v>
      </c>
      <c r="E151" s="76">
        <v>7.51</v>
      </c>
      <c r="F151" s="76">
        <v>63.81</v>
      </c>
      <c r="G151" s="76">
        <v>4006.69</v>
      </c>
    </row>
    <row r="152" spans="1:7" ht="12.75">
      <c r="A152" s="6"/>
      <c r="B152" s="31" t="s">
        <v>142</v>
      </c>
      <c r="C152" s="78">
        <v>1006</v>
      </c>
      <c r="D152" s="78">
        <v>206.25</v>
      </c>
      <c r="E152" s="78">
        <v>3.81</v>
      </c>
      <c r="F152" s="78">
        <v>71.13</v>
      </c>
      <c r="G152" s="78">
        <v>724.81</v>
      </c>
    </row>
    <row r="153" spans="1:7" ht="12.75">
      <c r="A153" s="6"/>
      <c r="B153" s="5" t="s">
        <v>143</v>
      </c>
      <c r="C153" s="76">
        <v>4149</v>
      </c>
      <c r="D153" s="76">
        <v>106.71</v>
      </c>
      <c r="E153" s="76">
        <v>53.52</v>
      </c>
      <c r="F153" s="76">
        <v>160.79</v>
      </c>
      <c r="G153" s="76">
        <v>3827.98</v>
      </c>
    </row>
    <row r="154" spans="1:7" ht="12.75">
      <c r="A154" s="6"/>
      <c r="B154" s="5" t="s">
        <v>144</v>
      </c>
      <c r="C154" s="76">
        <v>3906</v>
      </c>
      <c r="D154" s="76">
        <v>27.79</v>
      </c>
      <c r="E154" s="76">
        <v>3.8</v>
      </c>
      <c r="F154" s="76">
        <v>27.16</v>
      </c>
      <c r="G154" s="76">
        <v>3847.25</v>
      </c>
    </row>
    <row r="155" spans="1:7" ht="12.75">
      <c r="A155" s="6"/>
      <c r="B155" s="5" t="s">
        <v>145</v>
      </c>
      <c r="C155" s="76">
        <v>3988</v>
      </c>
      <c r="D155" s="76">
        <v>121.16</v>
      </c>
      <c r="E155" s="76">
        <v>154.41</v>
      </c>
      <c r="F155" s="76">
        <v>174.96</v>
      </c>
      <c r="G155" s="76">
        <v>3537.47</v>
      </c>
    </row>
    <row r="156" spans="1:7" ht="12.75">
      <c r="A156" s="6"/>
      <c r="B156" s="5" t="s">
        <v>146</v>
      </c>
      <c r="C156" s="76">
        <v>418</v>
      </c>
      <c r="D156" s="76">
        <v>2.48</v>
      </c>
      <c r="E156" s="76">
        <v>0</v>
      </c>
      <c r="F156" s="76">
        <v>3.75</v>
      </c>
      <c r="G156" s="76">
        <v>411.77</v>
      </c>
    </row>
    <row r="157" spans="1:7" ht="12.75">
      <c r="A157" s="6"/>
      <c r="B157" s="31" t="s">
        <v>147</v>
      </c>
      <c r="C157" s="78">
        <v>2975</v>
      </c>
      <c r="D157" s="78">
        <v>306.3</v>
      </c>
      <c r="E157" s="78">
        <v>60.88</v>
      </c>
      <c r="F157" s="78">
        <v>1955.21</v>
      </c>
      <c r="G157" s="78">
        <v>652.61</v>
      </c>
    </row>
    <row r="158" spans="1:7" ht="12.75">
      <c r="A158" s="6"/>
      <c r="B158" s="5" t="s">
        <v>148</v>
      </c>
      <c r="C158" s="76">
        <v>513</v>
      </c>
      <c r="D158" s="76">
        <v>14.92</v>
      </c>
      <c r="E158" s="76">
        <v>39.57</v>
      </c>
      <c r="F158" s="76">
        <v>9.4</v>
      </c>
      <c r="G158" s="76">
        <v>449.11</v>
      </c>
    </row>
    <row r="159" spans="1:7" ht="12.75">
      <c r="A159" s="6"/>
      <c r="B159" s="5" t="s">
        <v>149</v>
      </c>
      <c r="C159" s="76">
        <v>1425</v>
      </c>
      <c r="D159" s="76">
        <v>23.1</v>
      </c>
      <c r="E159" s="76">
        <v>0</v>
      </c>
      <c r="F159" s="76">
        <v>28.68</v>
      </c>
      <c r="G159" s="76">
        <v>1373.22</v>
      </c>
    </row>
    <row r="160" spans="1:7" ht="12.75">
      <c r="A160" s="6"/>
      <c r="B160" s="5" t="s">
        <v>150</v>
      </c>
      <c r="C160" s="76">
        <v>2933</v>
      </c>
      <c r="D160" s="76">
        <v>14.47</v>
      </c>
      <c r="E160" s="76">
        <v>47.42</v>
      </c>
      <c r="F160" s="76">
        <v>49.11</v>
      </c>
      <c r="G160" s="76">
        <v>2822</v>
      </c>
    </row>
    <row r="161" spans="1:7" ht="12.75">
      <c r="A161" s="6"/>
      <c r="B161" s="5" t="s">
        <v>151</v>
      </c>
      <c r="C161" s="76">
        <v>1707</v>
      </c>
      <c r="D161" s="76">
        <v>40.07</v>
      </c>
      <c r="E161" s="76">
        <v>45.06</v>
      </c>
      <c r="F161" s="76">
        <v>88.01</v>
      </c>
      <c r="G161" s="76">
        <v>1533.86</v>
      </c>
    </row>
    <row r="162" spans="1:7" ht="12.75">
      <c r="A162" s="6"/>
      <c r="B162" s="31" t="s">
        <v>152</v>
      </c>
      <c r="C162" s="78">
        <v>202</v>
      </c>
      <c r="D162" s="78">
        <v>5.48</v>
      </c>
      <c r="E162" s="78">
        <v>7.6</v>
      </c>
      <c r="F162" s="78">
        <v>13.74</v>
      </c>
      <c r="G162" s="78">
        <v>175.18</v>
      </c>
    </row>
    <row r="163" spans="1:7" ht="12.75">
      <c r="A163" s="6"/>
      <c r="B163" s="5" t="s">
        <v>153</v>
      </c>
      <c r="C163" s="76">
        <v>4188</v>
      </c>
      <c r="D163" s="76">
        <v>428.22</v>
      </c>
      <c r="E163" s="76">
        <v>237.61</v>
      </c>
      <c r="F163" s="76">
        <v>370.81</v>
      </c>
      <c r="G163" s="76">
        <v>3151.36</v>
      </c>
    </row>
    <row r="164" spans="1:7" ht="12.75">
      <c r="A164" s="6"/>
      <c r="B164" s="5" t="s">
        <v>154</v>
      </c>
      <c r="C164" s="76">
        <v>5306</v>
      </c>
      <c r="D164" s="76">
        <v>142.22</v>
      </c>
      <c r="E164" s="76">
        <v>246.94</v>
      </c>
      <c r="F164" s="76">
        <v>154.97</v>
      </c>
      <c r="G164" s="76">
        <v>4761.87</v>
      </c>
    </row>
    <row r="165" spans="1:7" ht="12.75">
      <c r="A165" s="6"/>
      <c r="B165" s="5" t="s">
        <v>155</v>
      </c>
      <c r="C165" s="76">
        <v>290</v>
      </c>
      <c r="D165" s="76">
        <v>14.46</v>
      </c>
      <c r="E165" s="76">
        <v>19.92</v>
      </c>
      <c r="F165" s="76">
        <v>19.93</v>
      </c>
      <c r="G165" s="76">
        <v>235.69</v>
      </c>
    </row>
    <row r="166" spans="1:7" ht="12.75">
      <c r="A166" s="6"/>
      <c r="B166" s="5" t="s">
        <v>156</v>
      </c>
      <c r="C166" s="76">
        <v>4700</v>
      </c>
      <c r="D166" s="76">
        <v>90.76</v>
      </c>
      <c r="E166" s="76">
        <v>0</v>
      </c>
      <c r="F166" s="76">
        <v>74.28</v>
      </c>
      <c r="G166" s="76">
        <v>4534.96</v>
      </c>
    </row>
    <row r="167" spans="1:7" ht="12.75">
      <c r="A167" s="6"/>
      <c r="B167" s="31" t="s">
        <v>157</v>
      </c>
      <c r="C167" s="78">
        <v>2287</v>
      </c>
      <c r="D167" s="78">
        <v>14.87</v>
      </c>
      <c r="E167" s="78">
        <v>9.57</v>
      </c>
      <c r="F167" s="78">
        <v>40.45</v>
      </c>
      <c r="G167" s="78">
        <v>2222.11</v>
      </c>
    </row>
    <row r="168" spans="1:7" ht="12.75">
      <c r="A168" s="6"/>
      <c r="B168" s="5" t="s">
        <v>158</v>
      </c>
      <c r="C168" s="76">
        <v>895</v>
      </c>
      <c r="D168" s="76">
        <v>8.33</v>
      </c>
      <c r="E168" s="76">
        <v>6.9</v>
      </c>
      <c r="F168" s="76">
        <v>12.14</v>
      </c>
      <c r="G168" s="76">
        <v>867.63</v>
      </c>
    </row>
    <row r="169" spans="1:7" ht="12.75">
      <c r="A169" s="6"/>
      <c r="B169" s="5" t="s">
        <v>159</v>
      </c>
      <c r="C169" s="76">
        <v>1885</v>
      </c>
      <c r="D169" s="76">
        <v>23.59</v>
      </c>
      <c r="E169" s="76">
        <v>89.01</v>
      </c>
      <c r="F169" s="76">
        <v>118.13</v>
      </c>
      <c r="G169" s="76">
        <v>1654.27</v>
      </c>
    </row>
    <row r="170" spans="1:7" ht="12.75">
      <c r="A170" s="6"/>
      <c r="B170" s="5" t="s">
        <v>160</v>
      </c>
      <c r="C170" s="76">
        <v>436</v>
      </c>
      <c r="D170" s="76">
        <v>8.53</v>
      </c>
      <c r="E170" s="76">
        <v>19.8</v>
      </c>
      <c r="F170" s="76">
        <v>10.94</v>
      </c>
      <c r="G170" s="76">
        <v>396.73</v>
      </c>
    </row>
    <row r="171" spans="1:7" ht="12.75">
      <c r="A171" s="6"/>
      <c r="B171" s="5" t="s">
        <v>161</v>
      </c>
      <c r="C171" s="76">
        <v>13796</v>
      </c>
      <c r="D171" s="76">
        <v>50.48</v>
      </c>
      <c r="E171" s="76">
        <v>6.6</v>
      </c>
      <c r="F171" s="76">
        <v>62.43</v>
      </c>
      <c r="G171" s="76">
        <v>13676.49</v>
      </c>
    </row>
    <row r="172" spans="1:7" ht="12.75">
      <c r="A172" s="6"/>
      <c r="B172" s="31" t="s">
        <v>162</v>
      </c>
      <c r="C172" s="78">
        <v>1182</v>
      </c>
      <c r="D172" s="78">
        <v>3.17</v>
      </c>
      <c r="E172" s="78">
        <v>0</v>
      </c>
      <c r="F172" s="78">
        <v>11.93</v>
      </c>
      <c r="G172" s="78">
        <v>1166.9</v>
      </c>
    </row>
    <row r="173" spans="1:7" ht="12.75">
      <c r="A173" s="6"/>
      <c r="B173" s="5" t="s">
        <v>163</v>
      </c>
      <c r="C173" s="76">
        <v>1250</v>
      </c>
      <c r="D173" s="76">
        <v>11.05</v>
      </c>
      <c r="E173" s="76">
        <v>3.89</v>
      </c>
      <c r="F173" s="76">
        <v>7.98</v>
      </c>
      <c r="G173" s="76">
        <v>1227.08</v>
      </c>
    </row>
    <row r="174" spans="1:7" ht="12.75">
      <c r="A174" s="6"/>
      <c r="B174" s="5" t="s">
        <v>164</v>
      </c>
      <c r="C174" s="76">
        <v>8428</v>
      </c>
      <c r="D174" s="76">
        <v>71.74</v>
      </c>
      <c r="E174" s="76">
        <v>0</v>
      </c>
      <c r="F174" s="76">
        <v>100.88</v>
      </c>
      <c r="G174" s="76">
        <v>8255.38</v>
      </c>
    </row>
    <row r="175" spans="1:7" ht="12.75">
      <c r="A175" s="6"/>
      <c r="B175" s="5" t="s">
        <v>165</v>
      </c>
      <c r="C175" s="76">
        <v>3829</v>
      </c>
      <c r="D175" s="76">
        <v>104.07</v>
      </c>
      <c r="E175" s="76">
        <v>8.58</v>
      </c>
      <c r="F175" s="76">
        <v>83.74</v>
      </c>
      <c r="G175" s="76">
        <v>3632.61</v>
      </c>
    </row>
    <row r="176" spans="1:7" ht="12.75">
      <c r="A176" s="6"/>
      <c r="B176" s="5" t="s">
        <v>166</v>
      </c>
      <c r="C176" s="76">
        <v>4531</v>
      </c>
      <c r="D176" s="76">
        <v>28.28</v>
      </c>
      <c r="E176" s="76">
        <v>4.52</v>
      </c>
      <c r="F176" s="76">
        <v>74.21</v>
      </c>
      <c r="G176" s="76">
        <v>4423.99</v>
      </c>
    </row>
    <row r="177" spans="1:7" ht="12.75">
      <c r="A177" s="6"/>
      <c r="B177" s="31" t="s">
        <v>167</v>
      </c>
      <c r="C177" s="78">
        <v>8262</v>
      </c>
      <c r="D177" s="78">
        <v>75.81</v>
      </c>
      <c r="E177" s="78">
        <v>101.42</v>
      </c>
      <c r="F177" s="78">
        <v>203.2</v>
      </c>
      <c r="G177" s="78">
        <v>7881.57</v>
      </c>
    </row>
    <row r="178" spans="1:7" ht="12.75">
      <c r="A178" s="6"/>
      <c r="B178" s="5" t="s">
        <v>168</v>
      </c>
      <c r="C178" s="76">
        <v>2433</v>
      </c>
      <c r="D178" s="76">
        <v>32.54</v>
      </c>
      <c r="E178" s="76">
        <v>44.97</v>
      </c>
      <c r="F178" s="76">
        <v>19.65</v>
      </c>
      <c r="G178" s="76">
        <v>2335.84</v>
      </c>
    </row>
    <row r="179" spans="1:7" ht="12.75">
      <c r="A179" s="6"/>
      <c r="B179" s="5" t="s">
        <v>169</v>
      </c>
      <c r="C179" s="76">
        <v>114</v>
      </c>
      <c r="D179" s="76">
        <v>20.06</v>
      </c>
      <c r="E179" s="76">
        <v>0</v>
      </c>
      <c r="F179" s="76">
        <v>13.14</v>
      </c>
      <c r="G179" s="76">
        <v>80.8</v>
      </c>
    </row>
    <row r="180" spans="1:7" ht="12.75">
      <c r="A180" s="6"/>
      <c r="B180" s="5" t="s">
        <v>170</v>
      </c>
      <c r="C180" s="76">
        <v>6772</v>
      </c>
      <c r="D180" s="76">
        <v>114.82</v>
      </c>
      <c r="E180" s="76">
        <v>134.4</v>
      </c>
      <c r="F180" s="76">
        <v>137.27</v>
      </c>
      <c r="G180" s="76">
        <v>6385.51</v>
      </c>
    </row>
    <row r="181" spans="1:7" ht="12.75">
      <c r="A181" s="6"/>
      <c r="B181" s="5" t="s">
        <v>171</v>
      </c>
      <c r="C181" s="76">
        <v>599</v>
      </c>
      <c r="D181" s="76">
        <v>44.48</v>
      </c>
      <c r="E181" s="76">
        <v>8.7</v>
      </c>
      <c r="F181" s="76">
        <v>28.65</v>
      </c>
      <c r="G181" s="76">
        <v>517.17</v>
      </c>
    </row>
    <row r="182" spans="1:7" ht="12.75">
      <c r="A182" s="6"/>
      <c r="B182" s="31" t="s">
        <v>172</v>
      </c>
      <c r="C182" s="78">
        <v>2153</v>
      </c>
      <c r="D182" s="78">
        <v>23.06</v>
      </c>
      <c r="E182" s="78">
        <v>22.9</v>
      </c>
      <c r="F182" s="78">
        <v>65.22</v>
      </c>
      <c r="G182" s="78">
        <v>2037.77</v>
      </c>
    </row>
    <row r="183" spans="1:7" ht="12.75">
      <c r="A183" s="6"/>
      <c r="B183" s="5" t="s">
        <v>173</v>
      </c>
      <c r="C183" s="76">
        <v>559</v>
      </c>
      <c r="D183" s="76">
        <v>3.5</v>
      </c>
      <c r="E183" s="76">
        <v>0</v>
      </c>
      <c r="F183" s="76">
        <v>1.07</v>
      </c>
      <c r="G183" s="76">
        <v>554.43</v>
      </c>
    </row>
    <row r="184" spans="1:7" ht="12.75">
      <c r="A184" s="6"/>
      <c r="B184" s="5" t="s">
        <v>174</v>
      </c>
      <c r="C184" s="76">
        <v>582</v>
      </c>
      <c r="D184" s="76">
        <v>89.28</v>
      </c>
      <c r="E184" s="76">
        <v>25.05</v>
      </c>
      <c r="F184" s="76">
        <v>96.01</v>
      </c>
      <c r="G184" s="76">
        <v>371.66</v>
      </c>
    </row>
    <row r="185" spans="1:7" ht="12.75">
      <c r="A185" s="6"/>
      <c r="B185" s="5" t="s">
        <v>175</v>
      </c>
      <c r="C185" s="76">
        <v>3742</v>
      </c>
      <c r="D185" s="76">
        <v>106.06</v>
      </c>
      <c r="E185" s="76">
        <v>133.87</v>
      </c>
      <c r="F185" s="76">
        <v>295.36</v>
      </c>
      <c r="G185" s="76">
        <v>3206.71</v>
      </c>
    </row>
    <row r="186" spans="1:7" ht="12.75">
      <c r="A186" s="6"/>
      <c r="B186" s="5" t="s">
        <v>176</v>
      </c>
      <c r="C186" s="76">
        <v>810</v>
      </c>
      <c r="D186" s="76">
        <v>62.46</v>
      </c>
      <c r="E186" s="76">
        <v>0</v>
      </c>
      <c r="F186" s="76">
        <v>69.54</v>
      </c>
      <c r="G186" s="76">
        <v>678</v>
      </c>
    </row>
    <row r="187" spans="1:7" ht="12.75">
      <c r="A187" s="6"/>
      <c r="B187" s="31" t="s">
        <v>177</v>
      </c>
      <c r="C187" s="78">
        <v>1161</v>
      </c>
      <c r="D187" s="78">
        <v>42.61</v>
      </c>
      <c r="E187" s="78">
        <v>52.2</v>
      </c>
      <c r="F187" s="78">
        <v>27.67</v>
      </c>
      <c r="G187" s="78">
        <v>1038.52</v>
      </c>
    </row>
    <row r="188" spans="1:7" ht="12.75">
      <c r="A188" s="6"/>
      <c r="B188" s="5" t="s">
        <v>178</v>
      </c>
      <c r="C188" s="76">
        <v>335</v>
      </c>
      <c r="D188" s="76">
        <v>3.73</v>
      </c>
      <c r="E188" s="76">
        <v>7.17</v>
      </c>
      <c r="F188" s="76">
        <v>6.43</v>
      </c>
      <c r="G188" s="76">
        <v>317.67</v>
      </c>
    </row>
    <row r="189" spans="1:7" ht="12.75">
      <c r="A189" s="6"/>
      <c r="B189" s="5" t="s">
        <v>179</v>
      </c>
      <c r="C189" s="76">
        <v>4209</v>
      </c>
      <c r="D189" s="76">
        <v>81.47</v>
      </c>
      <c r="E189" s="76">
        <v>58.89</v>
      </c>
      <c r="F189" s="76">
        <v>66.61</v>
      </c>
      <c r="G189" s="76">
        <v>4002.03</v>
      </c>
    </row>
    <row r="190" spans="1:7" ht="12.75">
      <c r="A190" s="6"/>
      <c r="B190" s="5" t="s">
        <v>180</v>
      </c>
      <c r="C190" s="76">
        <v>858</v>
      </c>
      <c r="D190" s="76">
        <v>14.77</v>
      </c>
      <c r="E190" s="76">
        <v>16.58</v>
      </c>
      <c r="F190" s="76">
        <v>34.77</v>
      </c>
      <c r="G190" s="76">
        <v>791.88</v>
      </c>
    </row>
    <row r="191" spans="1:7" ht="12.75">
      <c r="A191" s="6"/>
      <c r="B191" s="5" t="s">
        <v>181</v>
      </c>
      <c r="C191" s="76">
        <v>4595</v>
      </c>
      <c r="D191" s="76">
        <v>87.35</v>
      </c>
      <c r="E191" s="76">
        <v>253.68</v>
      </c>
      <c r="F191" s="76">
        <v>757.88</v>
      </c>
      <c r="G191" s="76">
        <v>3496.09</v>
      </c>
    </row>
    <row r="192" spans="1:7" ht="12.75">
      <c r="A192" s="6"/>
      <c r="B192" s="31" t="s">
        <v>182</v>
      </c>
      <c r="C192" s="78">
        <v>1476</v>
      </c>
      <c r="D192" s="78">
        <v>2.3</v>
      </c>
      <c r="E192" s="78">
        <v>0</v>
      </c>
      <c r="F192" s="78">
        <v>12.3</v>
      </c>
      <c r="G192" s="78">
        <v>1461.4</v>
      </c>
    </row>
    <row r="193" spans="1:7" ht="12.75">
      <c r="A193" s="6"/>
      <c r="B193" s="5" t="s">
        <v>183</v>
      </c>
      <c r="C193" s="76">
        <v>831</v>
      </c>
      <c r="D193" s="76">
        <v>211.23</v>
      </c>
      <c r="E193" s="76">
        <v>133.45</v>
      </c>
      <c r="F193" s="76">
        <v>252.39</v>
      </c>
      <c r="G193" s="76">
        <v>233.93</v>
      </c>
    </row>
    <row r="194" spans="1:7" ht="12.75">
      <c r="A194" s="6"/>
      <c r="B194" s="5" t="s">
        <v>184</v>
      </c>
      <c r="C194" s="76">
        <v>182</v>
      </c>
      <c r="D194" s="76">
        <v>78.34</v>
      </c>
      <c r="E194" s="76">
        <v>4.18</v>
      </c>
      <c r="F194" s="76">
        <v>47.78</v>
      </c>
      <c r="G194" s="76">
        <v>51.7</v>
      </c>
    </row>
    <row r="195" spans="1:7" ht="12.75">
      <c r="A195" s="6"/>
      <c r="B195" s="5" t="s">
        <v>185</v>
      </c>
      <c r="C195" s="76">
        <v>1543</v>
      </c>
      <c r="D195" s="76">
        <v>47.77</v>
      </c>
      <c r="E195" s="76">
        <v>58.08</v>
      </c>
      <c r="F195" s="76">
        <v>82.9</v>
      </c>
      <c r="G195" s="76">
        <v>1354.25</v>
      </c>
    </row>
    <row r="196" spans="1:7" ht="12.75">
      <c r="A196" s="6"/>
      <c r="B196" s="5" t="s">
        <v>186</v>
      </c>
      <c r="C196" s="76">
        <v>1857</v>
      </c>
      <c r="D196" s="76">
        <v>56.97</v>
      </c>
      <c r="E196" s="76">
        <v>41.86</v>
      </c>
      <c r="F196" s="76">
        <v>42.06</v>
      </c>
      <c r="G196" s="76">
        <v>1716.11</v>
      </c>
    </row>
    <row r="197" spans="1:7" ht="12.75">
      <c r="A197" s="6"/>
      <c r="B197" s="31" t="s">
        <v>187</v>
      </c>
      <c r="C197" s="78">
        <v>843</v>
      </c>
      <c r="D197" s="78">
        <v>17.53</v>
      </c>
      <c r="E197" s="78">
        <v>0</v>
      </c>
      <c r="F197" s="78">
        <v>6.43</v>
      </c>
      <c r="G197" s="78">
        <v>819.04</v>
      </c>
    </row>
    <row r="198" spans="1:7" ht="12.75">
      <c r="A198" s="6"/>
      <c r="B198" s="5" t="s">
        <v>188</v>
      </c>
      <c r="C198" s="76">
        <v>1637</v>
      </c>
      <c r="D198" s="76">
        <v>17.77</v>
      </c>
      <c r="E198" s="76">
        <v>18.94</v>
      </c>
      <c r="F198" s="76">
        <v>65.91</v>
      </c>
      <c r="G198" s="76">
        <v>1534.38</v>
      </c>
    </row>
    <row r="199" spans="1:7" ht="12.75">
      <c r="A199" s="6"/>
      <c r="B199" s="5" t="s">
        <v>189</v>
      </c>
      <c r="C199" s="76">
        <v>847</v>
      </c>
      <c r="D199" s="76">
        <v>31.39</v>
      </c>
      <c r="E199" s="76">
        <v>73.12</v>
      </c>
      <c r="F199" s="76">
        <v>57.51</v>
      </c>
      <c r="G199" s="76">
        <v>684.98</v>
      </c>
    </row>
    <row r="200" spans="1:7" ht="12.75">
      <c r="A200" s="6"/>
      <c r="B200" s="5" t="s">
        <v>190</v>
      </c>
      <c r="C200" s="76">
        <v>1213</v>
      </c>
      <c r="D200" s="76">
        <v>6.31</v>
      </c>
      <c r="E200" s="76">
        <v>9.53</v>
      </c>
      <c r="F200" s="76">
        <v>13.86</v>
      </c>
      <c r="G200" s="76">
        <v>1183.3</v>
      </c>
    </row>
    <row r="201" spans="1:7" ht="12.75">
      <c r="A201" s="6"/>
      <c r="B201" s="5" t="s">
        <v>191</v>
      </c>
      <c r="C201" s="76">
        <v>1501</v>
      </c>
      <c r="D201" s="76">
        <v>44.63</v>
      </c>
      <c r="E201" s="76">
        <v>177.09</v>
      </c>
      <c r="F201" s="76">
        <v>328.67</v>
      </c>
      <c r="G201" s="76">
        <v>950.61</v>
      </c>
    </row>
    <row r="202" spans="1:7" ht="12.75">
      <c r="A202" s="6"/>
      <c r="B202" s="31" t="s">
        <v>192</v>
      </c>
      <c r="C202" s="78">
        <v>2310</v>
      </c>
      <c r="D202" s="78">
        <v>9.23</v>
      </c>
      <c r="E202" s="78">
        <v>54.4</v>
      </c>
      <c r="F202" s="78">
        <v>38.09</v>
      </c>
      <c r="G202" s="78">
        <v>2208.28</v>
      </c>
    </row>
    <row r="203" spans="1:7" ht="12.75">
      <c r="A203" s="6"/>
      <c r="B203" s="5" t="s">
        <v>193</v>
      </c>
      <c r="C203" s="76">
        <v>1757</v>
      </c>
      <c r="D203" s="76">
        <v>11.85</v>
      </c>
      <c r="E203" s="76">
        <v>5.8</v>
      </c>
      <c r="F203" s="76">
        <v>6.85</v>
      </c>
      <c r="G203" s="76">
        <v>1732.5</v>
      </c>
    </row>
    <row r="204" spans="1:7" ht="12.75">
      <c r="A204" s="6"/>
      <c r="B204" s="5" t="s">
        <v>194</v>
      </c>
      <c r="C204" s="76">
        <v>4523</v>
      </c>
      <c r="D204" s="76">
        <v>44.15</v>
      </c>
      <c r="E204" s="76">
        <v>24.28</v>
      </c>
      <c r="F204" s="76">
        <v>51.43</v>
      </c>
      <c r="G204" s="76">
        <v>4403.14</v>
      </c>
    </row>
    <row r="205" spans="1:7" ht="12.75">
      <c r="A205" s="6"/>
      <c r="B205" s="5" t="s">
        <v>195</v>
      </c>
      <c r="C205" s="76">
        <v>1596</v>
      </c>
      <c r="D205" s="76">
        <v>34.58</v>
      </c>
      <c r="E205" s="76">
        <v>0</v>
      </c>
      <c r="F205" s="76">
        <v>15.76</v>
      </c>
      <c r="G205" s="76">
        <v>1545.66</v>
      </c>
    </row>
    <row r="206" spans="1:7" ht="12.75">
      <c r="A206" s="6"/>
      <c r="B206" s="5" t="s">
        <v>196</v>
      </c>
      <c r="C206" s="76">
        <v>2528</v>
      </c>
      <c r="D206" s="76">
        <v>9.62</v>
      </c>
      <c r="E206" s="76">
        <v>13.92</v>
      </c>
      <c r="F206" s="76">
        <v>58.62</v>
      </c>
      <c r="G206" s="76">
        <v>2445.84</v>
      </c>
    </row>
    <row r="207" spans="1:7" ht="12.75">
      <c r="A207" s="6"/>
      <c r="B207" s="31" t="s">
        <v>197</v>
      </c>
      <c r="C207" s="78">
        <v>2272</v>
      </c>
      <c r="D207" s="78">
        <v>8.93</v>
      </c>
      <c r="E207" s="78">
        <v>0</v>
      </c>
      <c r="F207" s="78">
        <v>20.18</v>
      </c>
      <c r="G207" s="78">
        <v>2242.89</v>
      </c>
    </row>
    <row r="208" spans="1:7" ht="12.75">
      <c r="A208" s="6"/>
      <c r="B208" s="5" t="s">
        <v>198</v>
      </c>
      <c r="C208" s="76">
        <v>692</v>
      </c>
      <c r="D208" s="76">
        <v>15.49</v>
      </c>
      <c r="E208" s="76">
        <v>0</v>
      </c>
      <c r="F208" s="76">
        <v>28.29</v>
      </c>
      <c r="G208" s="76">
        <v>648.22</v>
      </c>
    </row>
    <row r="209" spans="1:7" ht="12.75">
      <c r="A209" s="6"/>
      <c r="B209" s="5" t="s">
        <v>199</v>
      </c>
      <c r="C209" s="76">
        <v>1247</v>
      </c>
      <c r="D209" s="76">
        <v>5.61</v>
      </c>
      <c r="E209" s="76">
        <v>0.46</v>
      </c>
      <c r="F209" s="76">
        <v>16.08</v>
      </c>
      <c r="G209" s="76">
        <v>1224.85</v>
      </c>
    </row>
    <row r="210" spans="1:7" ht="12.75">
      <c r="A210" s="6"/>
      <c r="B210" s="5" t="s">
        <v>200</v>
      </c>
      <c r="C210" s="76">
        <v>874</v>
      </c>
      <c r="D210" s="76">
        <v>15.7</v>
      </c>
      <c r="E210" s="76">
        <v>6.26</v>
      </c>
      <c r="F210" s="76">
        <v>6.97</v>
      </c>
      <c r="G210" s="76">
        <v>845.07</v>
      </c>
    </row>
    <row r="211" spans="1:7" ht="12.75">
      <c r="A211" s="6"/>
      <c r="B211" s="5" t="s">
        <v>201</v>
      </c>
      <c r="C211" s="76">
        <v>1445</v>
      </c>
      <c r="D211" s="76">
        <v>10.24</v>
      </c>
      <c r="E211" s="76">
        <v>0</v>
      </c>
      <c r="F211" s="76">
        <v>11.85</v>
      </c>
      <c r="G211" s="76">
        <v>1422.91</v>
      </c>
    </row>
    <row r="212" spans="1:7" ht="12.75">
      <c r="A212" s="6"/>
      <c r="B212" s="31" t="s">
        <v>202</v>
      </c>
      <c r="C212" s="78">
        <v>394</v>
      </c>
      <c r="D212" s="78">
        <v>18.41</v>
      </c>
      <c r="E212" s="78">
        <v>16.22</v>
      </c>
      <c r="F212" s="78">
        <v>20.92</v>
      </c>
      <c r="G212" s="78">
        <v>338.45</v>
      </c>
    </row>
    <row r="213" spans="1:7" ht="12.75">
      <c r="A213" s="6"/>
      <c r="B213" s="5" t="s">
        <v>203</v>
      </c>
      <c r="C213" s="76">
        <v>4443</v>
      </c>
      <c r="D213" s="76">
        <v>481.01</v>
      </c>
      <c r="E213" s="76">
        <v>151.66</v>
      </c>
      <c r="F213" s="76">
        <v>164.62</v>
      </c>
      <c r="G213" s="76">
        <v>3645.71</v>
      </c>
    </row>
    <row r="214" spans="1:7" ht="12.75">
      <c r="A214" s="6"/>
      <c r="B214" s="5" t="s">
        <v>204</v>
      </c>
      <c r="C214" s="76">
        <v>2429</v>
      </c>
      <c r="D214" s="76">
        <v>10.49</v>
      </c>
      <c r="E214" s="76">
        <v>0</v>
      </c>
      <c r="F214" s="76">
        <v>28.69</v>
      </c>
      <c r="G214" s="76">
        <v>2389.82</v>
      </c>
    </row>
    <row r="215" spans="1:7" ht="12.75">
      <c r="A215" s="6"/>
      <c r="B215" s="5" t="s">
        <v>205</v>
      </c>
      <c r="C215" s="76">
        <v>533</v>
      </c>
      <c r="D215" s="76">
        <v>15.05</v>
      </c>
      <c r="E215" s="76">
        <v>4.29</v>
      </c>
      <c r="F215" s="76">
        <v>31.48</v>
      </c>
      <c r="G215" s="76">
        <v>482.18</v>
      </c>
    </row>
    <row r="216" spans="1:7" ht="12.75">
      <c r="A216" s="6"/>
      <c r="B216" s="5" t="s">
        <v>206</v>
      </c>
      <c r="C216" s="76">
        <v>2090</v>
      </c>
      <c r="D216" s="76">
        <v>70.1</v>
      </c>
      <c r="E216" s="76">
        <v>185.43</v>
      </c>
      <c r="F216" s="76">
        <v>156.93</v>
      </c>
      <c r="G216" s="76">
        <v>1677.54</v>
      </c>
    </row>
    <row r="217" spans="1:7" ht="12.75">
      <c r="A217" s="6"/>
      <c r="B217" s="31" t="s">
        <v>207</v>
      </c>
      <c r="C217" s="78">
        <v>862</v>
      </c>
      <c r="D217" s="78">
        <v>3.27</v>
      </c>
      <c r="E217" s="78">
        <v>0</v>
      </c>
      <c r="F217" s="78">
        <v>27.36</v>
      </c>
      <c r="G217" s="78">
        <v>831.37</v>
      </c>
    </row>
    <row r="218" spans="1:7" ht="12.75">
      <c r="A218" s="6"/>
      <c r="B218" s="5" t="s">
        <v>208</v>
      </c>
      <c r="C218" s="76">
        <v>2759</v>
      </c>
      <c r="D218" s="76">
        <v>42.01</v>
      </c>
      <c r="E218" s="76">
        <v>15.77</v>
      </c>
      <c r="F218" s="76">
        <v>74.89</v>
      </c>
      <c r="G218" s="76">
        <v>2626.33</v>
      </c>
    </row>
    <row r="219" spans="1:7" ht="12.75">
      <c r="A219" s="6"/>
      <c r="B219" s="5" t="s">
        <v>209</v>
      </c>
      <c r="C219" s="76">
        <v>4953</v>
      </c>
      <c r="D219" s="76">
        <v>15.1</v>
      </c>
      <c r="E219" s="76">
        <v>90.37</v>
      </c>
      <c r="F219" s="76">
        <v>47.84</v>
      </c>
      <c r="G219" s="76">
        <v>4799.69</v>
      </c>
    </row>
    <row r="220" spans="1:7" ht="12.75">
      <c r="A220" s="6"/>
      <c r="B220" s="5" t="s">
        <v>210</v>
      </c>
      <c r="C220" s="76">
        <v>1175</v>
      </c>
      <c r="D220" s="76">
        <v>5.7</v>
      </c>
      <c r="E220" s="76">
        <v>0.51</v>
      </c>
      <c r="F220" s="76">
        <v>5.12</v>
      </c>
      <c r="G220" s="76">
        <v>1163.67</v>
      </c>
    </row>
    <row r="221" spans="1:7" ht="12.75">
      <c r="A221" s="6"/>
      <c r="B221" s="5" t="s">
        <v>211</v>
      </c>
      <c r="C221" s="76">
        <v>896</v>
      </c>
      <c r="D221" s="76">
        <v>10.44</v>
      </c>
      <c r="E221" s="76">
        <v>2.86</v>
      </c>
      <c r="F221" s="76">
        <v>5.42</v>
      </c>
      <c r="G221" s="76">
        <v>877.28</v>
      </c>
    </row>
    <row r="222" spans="1:7" ht="12.75">
      <c r="A222" s="6"/>
      <c r="B222" s="31" t="s">
        <v>212</v>
      </c>
      <c r="C222" s="78">
        <v>5949</v>
      </c>
      <c r="D222" s="78">
        <v>94</v>
      </c>
      <c r="E222" s="78">
        <v>159.39</v>
      </c>
      <c r="F222" s="78">
        <v>197.22</v>
      </c>
      <c r="G222" s="78">
        <v>5498.39</v>
      </c>
    </row>
    <row r="223" spans="1:7" ht="12.75">
      <c r="A223" s="6"/>
      <c r="B223" s="5" t="s">
        <v>213</v>
      </c>
      <c r="C223" s="76">
        <v>3031</v>
      </c>
      <c r="D223" s="76">
        <v>24.5</v>
      </c>
      <c r="E223" s="76">
        <v>11.04</v>
      </c>
      <c r="F223" s="76">
        <v>25.88</v>
      </c>
      <c r="G223" s="76">
        <v>2969.58</v>
      </c>
    </row>
    <row r="224" spans="1:7" ht="12.75">
      <c r="A224" s="6"/>
      <c r="B224" s="5" t="s">
        <v>214</v>
      </c>
      <c r="C224" s="76">
        <v>696</v>
      </c>
      <c r="D224" s="76">
        <v>16.78</v>
      </c>
      <c r="E224" s="76">
        <v>50.53</v>
      </c>
      <c r="F224" s="76">
        <v>20.87</v>
      </c>
      <c r="G224" s="76">
        <v>601.37</v>
      </c>
    </row>
    <row r="225" spans="1:7" ht="12.75">
      <c r="A225" s="6"/>
      <c r="B225" s="5" t="s">
        <v>215</v>
      </c>
      <c r="C225" s="76">
        <v>427</v>
      </c>
      <c r="D225" s="76">
        <v>39.14</v>
      </c>
      <c r="E225" s="76">
        <v>11.32</v>
      </c>
      <c r="F225" s="76">
        <v>60.18</v>
      </c>
      <c r="G225" s="76">
        <v>316.36</v>
      </c>
    </row>
    <row r="226" spans="1:7" ht="12.75">
      <c r="A226" s="6"/>
      <c r="B226" s="5" t="s">
        <v>216</v>
      </c>
      <c r="C226" s="76">
        <v>10754</v>
      </c>
      <c r="D226" s="76">
        <v>93.1</v>
      </c>
      <c r="E226" s="76">
        <v>97.22</v>
      </c>
      <c r="F226" s="76">
        <v>214.76</v>
      </c>
      <c r="G226" s="76">
        <v>10348.92</v>
      </c>
    </row>
    <row r="227" spans="1:7" ht="12.75">
      <c r="A227" s="6"/>
      <c r="B227" s="31" t="s">
        <v>217</v>
      </c>
      <c r="C227" s="78">
        <v>562</v>
      </c>
      <c r="D227" s="78">
        <v>72.09</v>
      </c>
      <c r="E227" s="78">
        <v>35.91</v>
      </c>
      <c r="F227" s="78">
        <v>84.57</v>
      </c>
      <c r="G227" s="78">
        <v>369.43</v>
      </c>
    </row>
    <row r="228" spans="1:7" ht="12.75">
      <c r="A228" s="6"/>
      <c r="B228" s="5" t="s">
        <v>218</v>
      </c>
      <c r="C228" s="76">
        <v>642</v>
      </c>
      <c r="D228" s="76">
        <v>5.25</v>
      </c>
      <c r="E228" s="76">
        <v>0</v>
      </c>
      <c r="F228" s="76">
        <v>18.39</v>
      </c>
      <c r="G228" s="76">
        <v>618.36</v>
      </c>
    </row>
    <row r="229" spans="1:7" ht="12.75">
      <c r="A229" s="6"/>
      <c r="B229" s="5" t="s">
        <v>219</v>
      </c>
      <c r="C229" s="76">
        <v>588</v>
      </c>
      <c r="D229" s="76">
        <v>3.47</v>
      </c>
      <c r="E229" s="76">
        <v>0</v>
      </c>
      <c r="F229" s="76">
        <v>1.86</v>
      </c>
      <c r="G229" s="76">
        <v>582.67</v>
      </c>
    </row>
    <row r="230" spans="1:7" ht="12.75">
      <c r="A230" s="6"/>
      <c r="B230" s="5" t="s">
        <v>220</v>
      </c>
      <c r="C230" s="76">
        <v>966</v>
      </c>
      <c r="D230" s="76">
        <v>38.04</v>
      </c>
      <c r="E230" s="76">
        <v>11.17</v>
      </c>
      <c r="F230" s="76">
        <v>100.75</v>
      </c>
      <c r="G230" s="76">
        <v>816.04</v>
      </c>
    </row>
    <row r="231" spans="1:7" ht="12.75">
      <c r="A231" s="6"/>
      <c r="B231" s="5" t="s">
        <v>221</v>
      </c>
      <c r="C231" s="76">
        <v>687</v>
      </c>
      <c r="D231" s="76">
        <v>12.22</v>
      </c>
      <c r="E231" s="76">
        <v>36.59</v>
      </c>
      <c r="F231" s="76">
        <v>22.9</v>
      </c>
      <c r="G231" s="76">
        <v>615.29</v>
      </c>
    </row>
    <row r="232" spans="1:7" ht="12.75">
      <c r="A232" s="6"/>
      <c r="B232" s="31" t="s">
        <v>222</v>
      </c>
      <c r="C232" s="78">
        <v>10219</v>
      </c>
      <c r="D232" s="78">
        <v>64.01</v>
      </c>
      <c r="E232" s="78">
        <v>19.29</v>
      </c>
      <c r="F232" s="78">
        <v>147.99</v>
      </c>
      <c r="G232" s="78">
        <v>9987.71</v>
      </c>
    </row>
    <row r="233" spans="1:7" ht="12.75">
      <c r="A233" s="6"/>
      <c r="B233" s="5" t="s">
        <v>223</v>
      </c>
      <c r="C233" s="76">
        <v>799</v>
      </c>
      <c r="D233" s="76">
        <v>72.92</v>
      </c>
      <c r="E233" s="76">
        <v>66.63</v>
      </c>
      <c r="F233" s="76">
        <v>181.5</v>
      </c>
      <c r="G233" s="76">
        <v>477.95</v>
      </c>
    </row>
    <row r="234" spans="1:7" ht="12.75">
      <c r="A234" s="6"/>
      <c r="B234" s="5" t="s">
        <v>224</v>
      </c>
      <c r="C234" s="76">
        <v>1236</v>
      </c>
      <c r="D234" s="76">
        <v>23.43</v>
      </c>
      <c r="E234" s="76">
        <v>19.68</v>
      </c>
      <c r="F234" s="76">
        <v>56.22</v>
      </c>
      <c r="G234" s="76">
        <v>1136.67</v>
      </c>
    </row>
    <row r="235" spans="1:7" ht="12.75">
      <c r="A235" s="6"/>
      <c r="B235" s="5" t="s">
        <v>225</v>
      </c>
      <c r="C235" s="76">
        <v>4504</v>
      </c>
      <c r="D235" s="76">
        <v>69.52</v>
      </c>
      <c r="E235" s="76">
        <v>153.1</v>
      </c>
      <c r="F235" s="76">
        <v>59.69</v>
      </c>
      <c r="G235" s="76">
        <v>4221.69</v>
      </c>
    </row>
    <row r="236" spans="1:7" ht="12.75">
      <c r="A236" s="6"/>
      <c r="B236" s="5" t="s">
        <v>226</v>
      </c>
      <c r="C236" s="76">
        <v>1059</v>
      </c>
      <c r="D236" s="76">
        <v>52.32</v>
      </c>
      <c r="E236" s="76">
        <v>27.59</v>
      </c>
      <c r="F236" s="76">
        <v>271.13</v>
      </c>
      <c r="G236" s="76">
        <v>707.96</v>
      </c>
    </row>
    <row r="237" spans="1:7" ht="12.75">
      <c r="A237" s="6"/>
      <c r="B237" s="31" t="s">
        <v>227</v>
      </c>
      <c r="C237" s="78">
        <v>5696</v>
      </c>
      <c r="D237" s="78">
        <v>36.3</v>
      </c>
      <c r="E237" s="78">
        <v>17.07</v>
      </c>
      <c r="F237" s="78">
        <v>25.83</v>
      </c>
      <c r="G237" s="78">
        <v>5616.8</v>
      </c>
    </row>
    <row r="238" spans="1:7" ht="12.75">
      <c r="A238" s="6"/>
      <c r="B238" s="5" t="s">
        <v>228</v>
      </c>
      <c r="C238" s="76">
        <v>587</v>
      </c>
      <c r="D238" s="76">
        <v>110.65</v>
      </c>
      <c r="E238" s="76">
        <v>0</v>
      </c>
      <c r="F238" s="76">
        <v>60.02</v>
      </c>
      <c r="G238" s="76">
        <v>416.33</v>
      </c>
    </row>
    <row r="239" spans="1:7" ht="12.75">
      <c r="A239" s="6"/>
      <c r="B239" s="5" t="s">
        <v>229</v>
      </c>
      <c r="C239" s="76">
        <v>319</v>
      </c>
      <c r="D239" s="76">
        <v>115.27</v>
      </c>
      <c r="E239" s="76">
        <v>27.44</v>
      </c>
      <c r="F239" s="76">
        <v>174.26</v>
      </c>
      <c r="G239" s="76">
        <v>2.03</v>
      </c>
    </row>
    <row r="240" spans="1:7" ht="12.75">
      <c r="A240" s="6"/>
      <c r="B240" s="5" t="s">
        <v>230</v>
      </c>
      <c r="C240" s="76">
        <v>2540</v>
      </c>
      <c r="D240" s="76">
        <v>100.04</v>
      </c>
      <c r="E240" s="76">
        <v>255.23</v>
      </c>
      <c r="F240" s="76">
        <v>133.21</v>
      </c>
      <c r="G240" s="76">
        <v>2051.52</v>
      </c>
    </row>
    <row r="241" spans="1:7" ht="12.75">
      <c r="A241" s="6"/>
      <c r="B241" s="5" t="s">
        <v>231</v>
      </c>
      <c r="C241" s="76">
        <v>3788</v>
      </c>
      <c r="D241" s="76">
        <v>101.97</v>
      </c>
      <c r="E241" s="76">
        <v>200.48</v>
      </c>
      <c r="F241" s="76">
        <v>164.81</v>
      </c>
      <c r="G241" s="76">
        <v>3320.74</v>
      </c>
    </row>
    <row r="242" spans="1:7" ht="12.75">
      <c r="A242" s="6"/>
      <c r="B242" s="31" t="s">
        <v>232</v>
      </c>
      <c r="C242" s="78">
        <v>1070</v>
      </c>
      <c r="D242" s="78">
        <v>21.37</v>
      </c>
      <c r="E242" s="78">
        <v>4.35</v>
      </c>
      <c r="F242" s="78">
        <v>11.82</v>
      </c>
      <c r="G242" s="78">
        <v>1032.46</v>
      </c>
    </row>
    <row r="243" spans="1:7" ht="12.75">
      <c r="A243" s="6"/>
      <c r="B243" s="5" t="s">
        <v>233</v>
      </c>
      <c r="C243" s="76">
        <v>8499</v>
      </c>
      <c r="D243" s="76">
        <v>117.75</v>
      </c>
      <c r="E243" s="76">
        <v>73.77</v>
      </c>
      <c r="F243" s="76">
        <v>90.29</v>
      </c>
      <c r="G243" s="76">
        <v>8217.19</v>
      </c>
    </row>
    <row r="244" spans="1:7" ht="12.75">
      <c r="A244" s="6"/>
      <c r="B244" s="5" t="s">
        <v>234</v>
      </c>
      <c r="C244" s="76">
        <v>873</v>
      </c>
      <c r="D244" s="76">
        <v>156.32</v>
      </c>
      <c r="E244" s="76">
        <v>271.19</v>
      </c>
      <c r="F244" s="76">
        <v>159.74</v>
      </c>
      <c r="G244" s="76">
        <v>281.25</v>
      </c>
    </row>
    <row r="245" spans="1:7" ht="12.75">
      <c r="A245" s="6"/>
      <c r="B245" s="5" t="s">
        <v>235</v>
      </c>
      <c r="C245" s="76">
        <v>930</v>
      </c>
      <c r="D245" s="76">
        <v>15.77</v>
      </c>
      <c r="E245" s="76">
        <v>4.98</v>
      </c>
      <c r="F245" s="76">
        <v>16.84</v>
      </c>
      <c r="G245" s="76">
        <v>892.41</v>
      </c>
    </row>
    <row r="246" spans="1:7" ht="12.75">
      <c r="A246" s="6"/>
      <c r="B246" s="5" t="s">
        <v>236</v>
      </c>
      <c r="C246" s="76">
        <v>361</v>
      </c>
      <c r="D246" s="76">
        <v>87.52</v>
      </c>
      <c r="E246" s="76">
        <v>150.07</v>
      </c>
      <c r="F246" s="76">
        <v>123.41</v>
      </c>
      <c r="G246" s="76">
        <v>0</v>
      </c>
    </row>
    <row r="247" spans="1:7" ht="12.75">
      <c r="A247" s="6"/>
      <c r="B247" s="31" t="s">
        <v>237</v>
      </c>
      <c r="C247" s="78">
        <v>684</v>
      </c>
      <c r="D247" s="78">
        <v>52.2</v>
      </c>
      <c r="E247" s="78">
        <v>75.21</v>
      </c>
      <c r="F247" s="78">
        <v>167.31</v>
      </c>
      <c r="G247" s="78">
        <v>389.28</v>
      </c>
    </row>
    <row r="248" spans="1:7" ht="12.75">
      <c r="A248" s="6"/>
      <c r="B248" s="5" t="s">
        <v>238</v>
      </c>
      <c r="C248" s="76">
        <v>831</v>
      </c>
      <c r="D248" s="76">
        <v>190.6</v>
      </c>
      <c r="E248" s="76">
        <v>12.51</v>
      </c>
      <c r="F248" s="76">
        <v>76.31</v>
      </c>
      <c r="G248" s="76">
        <v>551.58</v>
      </c>
    </row>
    <row r="249" spans="1:7" ht="12.75">
      <c r="A249" s="6"/>
      <c r="B249" s="5" t="s">
        <v>239</v>
      </c>
      <c r="C249" s="76">
        <v>4243</v>
      </c>
      <c r="D249" s="76">
        <v>70.2</v>
      </c>
      <c r="E249" s="76">
        <v>6.07</v>
      </c>
      <c r="F249" s="76">
        <v>55.04</v>
      </c>
      <c r="G249" s="76">
        <v>4111.69</v>
      </c>
    </row>
    <row r="250" spans="1:7" ht="12.75">
      <c r="A250" s="6"/>
      <c r="B250" s="5" t="s">
        <v>240</v>
      </c>
      <c r="C250" s="76">
        <v>1409</v>
      </c>
      <c r="D250" s="76">
        <v>18.97</v>
      </c>
      <c r="E250" s="76">
        <v>19.85</v>
      </c>
      <c r="F250" s="76">
        <v>196.47</v>
      </c>
      <c r="G250" s="76">
        <v>1173.71</v>
      </c>
    </row>
    <row r="251" spans="1:7" ht="12.75">
      <c r="A251" s="6"/>
      <c r="B251" s="5" t="s">
        <v>241</v>
      </c>
      <c r="C251" s="76">
        <v>156</v>
      </c>
      <c r="D251" s="76">
        <v>17.09</v>
      </c>
      <c r="E251" s="76">
        <v>0</v>
      </c>
      <c r="F251" s="76">
        <v>11.14</v>
      </c>
      <c r="G251" s="76">
        <v>127.77</v>
      </c>
    </row>
    <row r="252" spans="1:7" ht="12.75">
      <c r="A252" s="6"/>
      <c r="B252" s="31" t="s">
        <v>242</v>
      </c>
      <c r="C252" s="78">
        <v>3733</v>
      </c>
      <c r="D252" s="78">
        <v>114.16</v>
      </c>
      <c r="E252" s="78">
        <v>54.76</v>
      </c>
      <c r="F252" s="78">
        <v>120.09</v>
      </c>
      <c r="G252" s="78">
        <v>3443.99</v>
      </c>
    </row>
    <row r="253" spans="1:7" ht="12.75">
      <c r="A253" s="6"/>
      <c r="B253" s="5" t="s">
        <v>243</v>
      </c>
      <c r="C253" s="76">
        <v>3091</v>
      </c>
      <c r="D253" s="76">
        <v>22.04</v>
      </c>
      <c r="E253" s="76">
        <v>4.39</v>
      </c>
      <c r="F253" s="76">
        <v>9.44</v>
      </c>
      <c r="G253" s="76">
        <v>3055.13</v>
      </c>
    </row>
    <row r="254" spans="1:7" ht="12.75">
      <c r="A254" s="6"/>
      <c r="B254" s="5" t="s">
        <v>244</v>
      </c>
      <c r="C254" s="76">
        <v>280</v>
      </c>
      <c r="D254" s="76">
        <v>6.1</v>
      </c>
      <c r="E254" s="76">
        <v>0</v>
      </c>
      <c r="F254" s="76">
        <v>4.35</v>
      </c>
      <c r="G254" s="76">
        <v>269.55</v>
      </c>
    </row>
    <row r="255" spans="1:7" ht="12.75">
      <c r="A255" s="6"/>
      <c r="B255" s="5" t="s">
        <v>245</v>
      </c>
      <c r="C255" s="76">
        <v>525</v>
      </c>
      <c r="D255" s="76">
        <v>24.28</v>
      </c>
      <c r="E255" s="76">
        <v>18.44</v>
      </c>
      <c r="F255" s="76">
        <v>43.99</v>
      </c>
      <c r="G255" s="76">
        <v>438.29</v>
      </c>
    </row>
    <row r="256" spans="1:7" ht="12.75">
      <c r="A256" s="6"/>
      <c r="B256" s="5" t="s">
        <v>246</v>
      </c>
      <c r="C256" s="76">
        <v>780</v>
      </c>
      <c r="D256" s="76">
        <v>65.75</v>
      </c>
      <c r="E256" s="76">
        <v>25.42</v>
      </c>
      <c r="F256" s="76">
        <v>48.4</v>
      </c>
      <c r="G256" s="76">
        <v>640.43</v>
      </c>
    </row>
    <row r="257" spans="1:7" ht="12.75">
      <c r="A257" s="6"/>
      <c r="B257" s="31" t="s">
        <v>247</v>
      </c>
      <c r="C257" s="78">
        <v>3334</v>
      </c>
      <c r="D257" s="78">
        <v>127.57</v>
      </c>
      <c r="E257" s="78">
        <v>49.77</v>
      </c>
      <c r="F257" s="78">
        <v>117.36</v>
      </c>
      <c r="G257" s="78">
        <v>3039.3</v>
      </c>
    </row>
    <row r="258" spans="1:7" ht="12.75">
      <c r="A258" s="6"/>
      <c r="B258" s="5" t="s">
        <v>248</v>
      </c>
      <c r="C258" s="76">
        <v>6081</v>
      </c>
      <c r="D258" s="76">
        <v>92.08</v>
      </c>
      <c r="E258" s="76">
        <v>10.79</v>
      </c>
      <c r="F258" s="76">
        <v>79.32</v>
      </c>
      <c r="G258" s="76">
        <v>5898.81</v>
      </c>
    </row>
    <row r="259" spans="1:7" ht="12.75">
      <c r="A259" s="6"/>
      <c r="B259" s="5" t="s">
        <v>249</v>
      </c>
      <c r="C259" s="76">
        <v>2240</v>
      </c>
      <c r="D259" s="76">
        <v>40.16</v>
      </c>
      <c r="E259" s="76">
        <v>50.03</v>
      </c>
      <c r="F259" s="76">
        <v>26.87</v>
      </c>
      <c r="G259" s="76">
        <v>2122.94</v>
      </c>
    </row>
    <row r="260" spans="1:7" ht="12.75">
      <c r="A260" s="6"/>
      <c r="B260" s="5" t="s">
        <v>250</v>
      </c>
      <c r="C260" s="76">
        <v>769</v>
      </c>
      <c r="D260" s="76">
        <v>29.98</v>
      </c>
      <c r="E260" s="76">
        <v>21.83</v>
      </c>
      <c r="F260" s="76">
        <v>47.83</v>
      </c>
      <c r="G260" s="76">
        <v>669.36</v>
      </c>
    </row>
    <row r="261" spans="1:7" ht="12.75">
      <c r="A261" s="6"/>
      <c r="B261" s="5" t="s">
        <v>251</v>
      </c>
      <c r="C261" s="76">
        <v>2576</v>
      </c>
      <c r="D261" s="76">
        <v>82.65</v>
      </c>
      <c r="E261" s="76">
        <v>119.66</v>
      </c>
      <c r="F261" s="76">
        <v>113.41</v>
      </c>
      <c r="G261" s="76">
        <v>2260.28</v>
      </c>
    </row>
    <row r="262" spans="1:7" ht="12.75">
      <c r="A262" s="6"/>
      <c r="B262" s="31" t="s">
        <v>252</v>
      </c>
      <c r="C262" s="78">
        <v>23815</v>
      </c>
      <c r="D262" s="78">
        <v>206.19</v>
      </c>
      <c r="E262" s="78">
        <v>11.77</v>
      </c>
      <c r="F262" s="78">
        <v>156.47</v>
      </c>
      <c r="G262" s="78">
        <v>23440.57</v>
      </c>
    </row>
    <row r="263" spans="1:7" ht="12.75">
      <c r="A263" s="6"/>
      <c r="B263" s="5" t="s">
        <v>253</v>
      </c>
      <c r="C263" s="76">
        <v>1285</v>
      </c>
      <c r="D263" s="76">
        <v>87.79</v>
      </c>
      <c r="E263" s="76">
        <v>191.81</v>
      </c>
      <c r="F263" s="76">
        <v>196.39</v>
      </c>
      <c r="G263" s="76">
        <v>809.01</v>
      </c>
    </row>
    <row r="264" spans="1:7" ht="12.75">
      <c r="A264" s="6"/>
      <c r="B264" s="5" t="s">
        <v>254</v>
      </c>
      <c r="C264" s="76">
        <v>1759</v>
      </c>
      <c r="D264" s="76">
        <v>28.29</v>
      </c>
      <c r="E264" s="76">
        <v>22.07</v>
      </c>
      <c r="F264" s="76">
        <v>54.29</v>
      </c>
      <c r="G264" s="76">
        <v>1654.35</v>
      </c>
    </row>
    <row r="265" spans="1:7" ht="12.75">
      <c r="A265" s="6"/>
      <c r="B265" s="5" t="s">
        <v>255</v>
      </c>
      <c r="C265" s="76">
        <v>846</v>
      </c>
      <c r="D265" s="76">
        <v>16.85</v>
      </c>
      <c r="E265" s="76">
        <v>4.5</v>
      </c>
      <c r="F265" s="76">
        <v>3.88</v>
      </c>
      <c r="G265" s="76">
        <v>820.43</v>
      </c>
    </row>
    <row r="266" spans="1:7" ht="12.75">
      <c r="A266" s="6"/>
      <c r="B266" s="5" t="s">
        <v>256</v>
      </c>
      <c r="C266" s="76">
        <v>27639</v>
      </c>
      <c r="D266" s="76">
        <v>2022.04</v>
      </c>
      <c r="E266" s="76">
        <v>2323.97</v>
      </c>
      <c r="F266" s="76">
        <v>2919.01</v>
      </c>
      <c r="G266" s="76">
        <v>20373.98</v>
      </c>
    </row>
    <row r="267" spans="1:7" ht="12.75">
      <c r="A267" s="6"/>
      <c r="B267" s="31" t="s">
        <v>257</v>
      </c>
      <c r="C267" s="78">
        <v>1858</v>
      </c>
      <c r="D267" s="78">
        <v>14.59</v>
      </c>
      <c r="E267" s="78">
        <v>0.26</v>
      </c>
      <c r="F267" s="78">
        <v>16.95</v>
      </c>
      <c r="G267" s="78">
        <v>1826.2</v>
      </c>
    </row>
    <row r="268" spans="1:7" ht="12.75">
      <c r="A268" s="6"/>
      <c r="B268" s="5" t="s">
        <v>258</v>
      </c>
      <c r="C268" s="76">
        <v>1147</v>
      </c>
      <c r="D268" s="76">
        <v>26.01</v>
      </c>
      <c r="E268" s="76">
        <v>25.95</v>
      </c>
      <c r="F268" s="76">
        <v>53.19</v>
      </c>
      <c r="G268" s="76">
        <v>1041.16</v>
      </c>
    </row>
    <row r="269" spans="1:7" ht="12.75">
      <c r="A269" s="6"/>
      <c r="B269" s="5" t="s">
        <v>259</v>
      </c>
      <c r="C269" s="76">
        <v>1672</v>
      </c>
      <c r="D269" s="76">
        <v>7.77</v>
      </c>
      <c r="E269" s="76">
        <v>9.21</v>
      </c>
      <c r="F269" s="76">
        <v>18.44</v>
      </c>
      <c r="G269" s="76">
        <v>1636.58</v>
      </c>
    </row>
    <row r="270" spans="1:7" ht="12.75">
      <c r="A270" s="6"/>
      <c r="B270" s="5" t="s">
        <v>260</v>
      </c>
      <c r="C270" s="76">
        <v>1201</v>
      </c>
      <c r="D270" s="76">
        <v>18.27</v>
      </c>
      <c r="E270" s="76">
        <v>0</v>
      </c>
      <c r="F270" s="76">
        <v>9.26</v>
      </c>
      <c r="G270" s="76">
        <v>1173.47</v>
      </c>
    </row>
    <row r="271" spans="1:7" ht="12.75">
      <c r="A271" s="6"/>
      <c r="B271" s="5" t="s">
        <v>261</v>
      </c>
      <c r="C271" s="76">
        <v>3117</v>
      </c>
      <c r="D271" s="76">
        <v>78.1</v>
      </c>
      <c r="E271" s="76">
        <v>38.68</v>
      </c>
      <c r="F271" s="76">
        <v>147.2</v>
      </c>
      <c r="G271" s="76">
        <v>2853.02</v>
      </c>
    </row>
    <row r="272" spans="1:7" ht="12.75">
      <c r="A272" s="6"/>
      <c r="B272" s="31" t="s">
        <v>262</v>
      </c>
      <c r="C272" s="78">
        <v>3962</v>
      </c>
      <c r="D272" s="78">
        <v>35.46</v>
      </c>
      <c r="E272" s="78">
        <v>30.48</v>
      </c>
      <c r="F272" s="78">
        <v>62.87</v>
      </c>
      <c r="G272" s="78">
        <v>3833.19</v>
      </c>
    </row>
    <row r="273" spans="1:7" ht="12.75">
      <c r="A273" s="6"/>
      <c r="B273" s="5" t="s">
        <v>263</v>
      </c>
      <c r="C273" s="76">
        <v>1815</v>
      </c>
      <c r="D273" s="76">
        <v>28.68</v>
      </c>
      <c r="E273" s="76">
        <v>288.53</v>
      </c>
      <c r="F273" s="76">
        <v>137.44</v>
      </c>
      <c r="G273" s="76">
        <v>1360.35</v>
      </c>
    </row>
    <row r="274" spans="1:7" ht="12.75">
      <c r="A274" s="6"/>
      <c r="B274" s="5" t="s">
        <v>264</v>
      </c>
      <c r="C274" s="76">
        <v>1017</v>
      </c>
      <c r="D274" s="76">
        <v>21.9</v>
      </c>
      <c r="E274" s="76">
        <v>31.37</v>
      </c>
      <c r="F274" s="76">
        <v>22.43</v>
      </c>
      <c r="G274" s="76">
        <v>941.3</v>
      </c>
    </row>
    <row r="275" spans="1:7" ht="12.75">
      <c r="A275" s="6"/>
      <c r="B275" s="5" t="s">
        <v>265</v>
      </c>
      <c r="C275" s="76">
        <v>1434</v>
      </c>
      <c r="D275" s="76">
        <v>150.36</v>
      </c>
      <c r="E275" s="76">
        <v>56.97</v>
      </c>
      <c r="F275" s="76">
        <v>100.32</v>
      </c>
      <c r="G275" s="76">
        <v>1126.35</v>
      </c>
    </row>
    <row r="276" spans="1:7" ht="12.75">
      <c r="A276" s="6"/>
      <c r="B276" s="5" t="s">
        <v>266</v>
      </c>
      <c r="C276" s="76">
        <v>6717</v>
      </c>
      <c r="D276" s="76">
        <v>17.8</v>
      </c>
      <c r="E276" s="76">
        <v>9.5</v>
      </c>
      <c r="F276" s="76">
        <v>43.38</v>
      </c>
      <c r="G276" s="76">
        <v>6646.32</v>
      </c>
    </row>
    <row r="277" spans="1:7" ht="12.75">
      <c r="A277" s="6"/>
      <c r="B277" s="31" t="s">
        <v>267</v>
      </c>
      <c r="C277" s="78">
        <v>4764</v>
      </c>
      <c r="D277" s="78">
        <v>13.89</v>
      </c>
      <c r="E277" s="78">
        <v>3.8</v>
      </c>
      <c r="F277" s="78">
        <v>33.33</v>
      </c>
      <c r="G277" s="78">
        <v>4712.98</v>
      </c>
    </row>
    <row r="278" spans="1:7" ht="12.75">
      <c r="A278" s="6"/>
      <c r="B278" s="5" t="s">
        <v>268</v>
      </c>
      <c r="C278" s="76">
        <v>3512</v>
      </c>
      <c r="D278" s="76">
        <v>22.16</v>
      </c>
      <c r="E278" s="76">
        <v>8.14</v>
      </c>
      <c r="F278" s="76">
        <v>24.12</v>
      </c>
      <c r="G278" s="76">
        <v>3457.58</v>
      </c>
    </row>
    <row r="279" spans="1:7" ht="12.75">
      <c r="A279" s="6"/>
      <c r="B279" s="5" t="s">
        <v>269</v>
      </c>
      <c r="C279" s="76">
        <v>1023</v>
      </c>
      <c r="D279" s="76">
        <v>5.52</v>
      </c>
      <c r="E279" s="76">
        <v>2.08</v>
      </c>
      <c r="F279" s="76">
        <v>8.35</v>
      </c>
      <c r="G279" s="76">
        <v>1007.05</v>
      </c>
    </row>
    <row r="280" spans="1:7" ht="12.75">
      <c r="A280" s="6"/>
      <c r="B280" s="5" t="s">
        <v>270</v>
      </c>
      <c r="C280" s="76">
        <v>4371</v>
      </c>
      <c r="D280" s="76">
        <v>33.31</v>
      </c>
      <c r="E280" s="76">
        <v>59.79</v>
      </c>
      <c r="F280" s="76">
        <v>103.27</v>
      </c>
      <c r="G280" s="76">
        <v>4174.63</v>
      </c>
    </row>
    <row r="281" spans="1:7" ht="12.75">
      <c r="A281" s="6"/>
      <c r="B281" s="5" t="s">
        <v>271</v>
      </c>
      <c r="C281" s="76">
        <v>1241</v>
      </c>
      <c r="D281" s="76">
        <v>73.88</v>
      </c>
      <c r="E281" s="76">
        <v>263.74</v>
      </c>
      <c r="F281" s="76">
        <v>206.98</v>
      </c>
      <c r="G281" s="76">
        <v>696.4</v>
      </c>
    </row>
    <row r="282" spans="1:7" ht="12.75">
      <c r="A282" s="6"/>
      <c r="B282" s="31" t="s">
        <v>272</v>
      </c>
      <c r="C282" s="78">
        <v>10242</v>
      </c>
      <c r="D282" s="78">
        <v>223.8</v>
      </c>
      <c r="E282" s="78">
        <v>51.52</v>
      </c>
      <c r="F282" s="78">
        <v>104.43</v>
      </c>
      <c r="G282" s="78">
        <v>9862.25</v>
      </c>
    </row>
    <row r="283" spans="1:7" ht="12.75">
      <c r="A283" s="6"/>
      <c r="B283" s="5" t="s">
        <v>273</v>
      </c>
      <c r="C283" s="76">
        <v>1884</v>
      </c>
      <c r="D283" s="76">
        <v>7.47</v>
      </c>
      <c r="E283" s="76">
        <v>1.39</v>
      </c>
      <c r="F283" s="76">
        <v>32.27</v>
      </c>
      <c r="G283" s="76">
        <v>1842.87</v>
      </c>
    </row>
    <row r="284" spans="1:7" ht="12.75">
      <c r="A284" s="6"/>
      <c r="B284" s="5" t="s">
        <v>274</v>
      </c>
      <c r="C284" s="76">
        <v>1563</v>
      </c>
      <c r="D284" s="76">
        <v>25.27</v>
      </c>
      <c r="E284" s="76">
        <v>22.73</v>
      </c>
      <c r="F284" s="76">
        <v>23.43</v>
      </c>
      <c r="G284" s="76">
        <v>1491.57</v>
      </c>
    </row>
    <row r="285" spans="1:7" ht="12.75">
      <c r="A285" s="6"/>
      <c r="B285" s="5" t="s">
        <v>275</v>
      </c>
      <c r="C285" s="76">
        <v>12246</v>
      </c>
      <c r="D285" s="76">
        <v>244.3</v>
      </c>
      <c r="E285" s="76">
        <v>14.24</v>
      </c>
      <c r="F285" s="76">
        <v>173.6</v>
      </c>
      <c r="G285" s="76">
        <v>11813.86</v>
      </c>
    </row>
    <row r="286" spans="1:7" ht="12.75">
      <c r="A286" s="6"/>
      <c r="B286" s="5" t="s">
        <v>276</v>
      </c>
      <c r="C286" s="76">
        <v>1075</v>
      </c>
      <c r="D286" s="76">
        <v>81.53</v>
      </c>
      <c r="E286" s="76">
        <v>65.3</v>
      </c>
      <c r="F286" s="76">
        <v>129.75</v>
      </c>
      <c r="G286" s="76">
        <v>798.42</v>
      </c>
    </row>
    <row r="287" spans="1:7" ht="12.75">
      <c r="A287" s="6"/>
      <c r="B287" s="31" t="s">
        <v>277</v>
      </c>
      <c r="C287" s="78">
        <v>1851</v>
      </c>
      <c r="D287" s="78">
        <v>46.99</v>
      </c>
      <c r="E287" s="78">
        <v>49.41</v>
      </c>
      <c r="F287" s="78">
        <v>94.49</v>
      </c>
      <c r="G287" s="78">
        <v>1658.11</v>
      </c>
    </row>
    <row r="288" spans="1:7" ht="12.75">
      <c r="A288" s="6"/>
      <c r="B288" s="5" t="s">
        <v>278</v>
      </c>
      <c r="C288" s="76">
        <v>4960</v>
      </c>
      <c r="D288" s="76">
        <v>0</v>
      </c>
      <c r="E288" s="76">
        <v>0</v>
      </c>
      <c r="F288" s="76">
        <v>9.26</v>
      </c>
      <c r="G288" s="76">
        <v>4950.74</v>
      </c>
    </row>
    <row r="289" spans="1:7" ht="12.75">
      <c r="A289" s="6"/>
      <c r="B289" s="5" t="s">
        <v>279</v>
      </c>
      <c r="C289" s="76">
        <v>1986</v>
      </c>
      <c r="D289" s="76">
        <v>0</v>
      </c>
      <c r="E289" s="76">
        <v>0</v>
      </c>
      <c r="F289" s="76">
        <v>0.31</v>
      </c>
      <c r="G289" s="76">
        <v>1985.69</v>
      </c>
    </row>
    <row r="290" spans="1:7" ht="12.75">
      <c r="A290" s="6"/>
      <c r="B290" s="5" t="s">
        <v>280</v>
      </c>
      <c r="C290" s="76">
        <v>458</v>
      </c>
      <c r="D290" s="76">
        <v>0</v>
      </c>
      <c r="E290" s="76">
        <v>0</v>
      </c>
      <c r="F290" s="76">
        <v>0</v>
      </c>
      <c r="G290" s="76">
        <v>458</v>
      </c>
    </row>
    <row r="291" spans="1:7" ht="12.75">
      <c r="A291" s="6"/>
      <c r="B291" s="5" t="s">
        <v>281</v>
      </c>
      <c r="C291" s="76">
        <v>3639</v>
      </c>
      <c r="D291" s="76">
        <v>0</v>
      </c>
      <c r="E291" s="76">
        <v>0</v>
      </c>
      <c r="F291" s="76">
        <v>22.72</v>
      </c>
      <c r="G291" s="76">
        <v>3616.28</v>
      </c>
    </row>
    <row r="292" spans="1:7" ht="12.75">
      <c r="A292" s="6"/>
      <c r="B292" s="31" t="s">
        <v>282</v>
      </c>
      <c r="C292" s="78">
        <v>3387</v>
      </c>
      <c r="D292" s="78">
        <v>0</v>
      </c>
      <c r="E292" s="78">
        <v>0</v>
      </c>
      <c r="F292" s="78">
        <v>16.23</v>
      </c>
      <c r="G292" s="78">
        <v>3370.77</v>
      </c>
    </row>
    <row r="293" spans="1:7" ht="6" customHeight="1">
      <c r="A293" s="6"/>
      <c r="B293" s="32"/>
      <c r="C293" s="17"/>
      <c r="D293" s="17"/>
      <c r="E293" s="17"/>
      <c r="F293" s="17"/>
      <c r="G293" s="17"/>
    </row>
    <row r="294" spans="1:7" ht="7.5" customHeight="1" thickBot="1">
      <c r="A294" s="6"/>
      <c r="B294" s="20"/>
      <c r="C294" s="21"/>
      <c r="D294" s="21"/>
      <c r="E294" s="21"/>
      <c r="F294" s="21"/>
      <c r="G294" s="21"/>
    </row>
    <row r="295" spans="1:7" ht="14.25" thickBot="1" thickTop="1">
      <c r="A295" s="6"/>
      <c r="B295" s="99" t="s">
        <v>345</v>
      </c>
      <c r="C295" s="100"/>
      <c r="D295" s="100"/>
      <c r="E295" s="100"/>
      <c r="F295" s="100"/>
      <c r="G295" s="101"/>
    </row>
    <row r="296" spans="2:7" ht="13.5" customHeight="1" thickBot="1" thickTop="1">
      <c r="B296" s="80" t="s">
        <v>344</v>
      </c>
      <c r="C296" s="81"/>
      <c r="D296" s="81"/>
      <c r="E296" s="81"/>
      <c r="F296" s="81"/>
      <c r="G296" s="81"/>
    </row>
    <row r="297" ht="12.75" customHeight="1" thickTop="1"/>
  </sheetData>
  <mergeCells count="3">
    <mergeCell ref="B2:G2"/>
    <mergeCell ref="B295:G295"/>
    <mergeCell ref="B296:G296"/>
  </mergeCells>
  <hyperlinks>
    <hyperlink ref="A1" location="Índice!A1" display="&lt;&lt;&lt;Índice"/>
    <hyperlink ref="B295:G295" r:id="rId1" display="Fuente: Departamento de Medio Ambiente, Planificación Territorial, Agricultura y Pesca del Gobierno Vasco. Udalplan"/>
    <hyperlink ref="B296" r:id="rId2" display="http://www.ingurumena.ejgv.euskadi.net/informacion/cuadros-resumen-2013/r49-565/es/"/>
  </hyperlinks>
  <printOptions/>
  <pageMargins left="0.75" right="0.75" top="1" bottom="1" header="0" footer="0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21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1.00390625" style="1" customWidth="1"/>
    <col min="2" max="2" width="47.140625" style="1" bestFit="1" customWidth="1"/>
    <col min="3" max="6" width="20.421875" style="1" customWidth="1"/>
    <col min="7" max="16384" width="11.421875" style="1" customWidth="1"/>
  </cols>
  <sheetData>
    <row r="1" spans="1:3" ht="18" customHeight="1" thickBot="1">
      <c r="A1" s="9" t="s">
        <v>0</v>
      </c>
      <c r="B1" s="2"/>
      <c r="C1" s="2"/>
    </row>
    <row r="2" spans="2:6" ht="63" customHeight="1" thickTop="1">
      <c r="B2" s="96" t="s">
        <v>339</v>
      </c>
      <c r="C2" s="97"/>
      <c r="D2" s="98"/>
      <c r="E2" s="98"/>
      <c r="F2" s="98"/>
    </row>
    <row r="3" spans="1:6" ht="15.75">
      <c r="A3" s="6"/>
      <c r="B3" s="14"/>
      <c r="C3" s="13"/>
      <c r="D3" s="10"/>
      <c r="E3" s="10"/>
      <c r="F3" s="10"/>
    </row>
    <row r="4" spans="2:6" ht="30" customHeight="1">
      <c r="B4" s="37" t="s">
        <v>323</v>
      </c>
      <c r="C4" s="4" t="s">
        <v>288</v>
      </c>
      <c r="D4" s="4" t="s">
        <v>289</v>
      </c>
      <c r="E4" s="4" t="s">
        <v>290</v>
      </c>
      <c r="F4" s="4" t="s">
        <v>317</v>
      </c>
    </row>
    <row r="5" spans="1:6" ht="7.5" customHeight="1">
      <c r="A5" s="6"/>
      <c r="B5" s="26"/>
      <c r="C5" s="27"/>
      <c r="D5" s="27"/>
      <c r="E5" s="27"/>
      <c r="F5" s="27"/>
    </row>
    <row r="6" spans="2:6" s="29" customFormat="1" ht="6" customHeight="1">
      <c r="B6" s="24"/>
      <c r="C6" s="16"/>
      <c r="D6" s="16"/>
      <c r="E6" s="16"/>
      <c r="F6" s="16"/>
    </row>
    <row r="7" spans="2:6" s="29" customFormat="1" ht="18.75" customHeight="1">
      <c r="B7" s="40" t="s">
        <v>324</v>
      </c>
      <c r="C7" s="63">
        <f>C9+C11+C15+C17</f>
        <v>304133.66000000003</v>
      </c>
      <c r="D7" s="63">
        <f>D9+D11+D15+D17</f>
        <v>221452.84</v>
      </c>
      <c r="E7" s="63">
        <f>E9+E11+E15+E17</f>
        <v>197817.86000000002</v>
      </c>
      <c r="F7" s="63">
        <f>F9+F11+F15+F17</f>
        <v>723404.36</v>
      </c>
    </row>
    <row r="8" spans="2:6" s="29" customFormat="1" ht="12.75">
      <c r="B8" s="42"/>
      <c r="C8" s="64"/>
      <c r="D8" s="64"/>
      <c r="E8" s="64"/>
      <c r="F8" s="64"/>
    </row>
    <row r="9" spans="2:6" s="29" customFormat="1" ht="15.75" customHeight="1">
      <c r="B9" s="79" t="s">
        <v>325</v>
      </c>
      <c r="C9" s="56">
        <v>5687.63</v>
      </c>
      <c r="D9" s="56">
        <v>8327.35</v>
      </c>
      <c r="E9" s="56">
        <v>5162.22</v>
      </c>
      <c r="F9" s="56">
        <f>SUM(C9:E9)</f>
        <v>19177.2</v>
      </c>
    </row>
    <row r="10" spans="2:6" s="29" customFormat="1" ht="12.75">
      <c r="B10" s="38"/>
      <c r="C10" s="65"/>
      <c r="D10" s="65"/>
      <c r="E10" s="65"/>
      <c r="F10" s="65"/>
    </row>
    <row r="11" spans="2:6" s="29" customFormat="1" ht="15.75" customHeight="1">
      <c r="B11" s="43" t="s">
        <v>326</v>
      </c>
      <c r="C11" s="63">
        <f>SUM(C12:C13)</f>
        <v>4765.84</v>
      </c>
      <c r="D11" s="63">
        <f>SUM(D12:D13)</f>
        <v>5307.78</v>
      </c>
      <c r="E11" s="63">
        <f>SUM(E12:E13)</f>
        <v>3858.75</v>
      </c>
      <c r="F11" s="63">
        <f>SUM(F12:F13)</f>
        <v>13932.369999999999</v>
      </c>
    </row>
    <row r="12" spans="2:6" s="29" customFormat="1" ht="12.75">
      <c r="B12" s="38" t="s">
        <v>294</v>
      </c>
      <c r="C12" s="65">
        <v>2781.04</v>
      </c>
      <c r="D12" s="65">
        <v>3704.35</v>
      </c>
      <c r="E12" s="65">
        <v>2708.16</v>
      </c>
      <c r="F12" s="65">
        <v>9193.55</v>
      </c>
    </row>
    <row r="13" spans="2:6" s="29" customFormat="1" ht="12.75">
      <c r="B13" s="38" t="s">
        <v>293</v>
      </c>
      <c r="C13" s="65">
        <v>1984.8</v>
      </c>
      <c r="D13" s="65">
        <v>1603.43</v>
      </c>
      <c r="E13" s="65">
        <v>1150.59</v>
      </c>
      <c r="F13" s="65">
        <v>4738.82</v>
      </c>
    </row>
    <row r="14" spans="2:6" s="29" customFormat="1" ht="12.75">
      <c r="B14" s="38"/>
      <c r="C14" s="65"/>
      <c r="D14" s="65"/>
      <c r="E14" s="65"/>
      <c r="F14" s="65"/>
    </row>
    <row r="15" spans="2:6" s="29" customFormat="1" ht="15.75" customHeight="1">
      <c r="B15" s="79" t="s">
        <v>322</v>
      </c>
      <c r="C15" s="56">
        <v>9663.43</v>
      </c>
      <c r="D15" s="56">
        <v>9897.1</v>
      </c>
      <c r="E15" s="56">
        <v>10047</v>
      </c>
      <c r="F15" s="56">
        <v>29607.53</v>
      </c>
    </row>
    <row r="16" spans="2:6" s="29" customFormat="1" ht="12.75">
      <c r="B16" s="38"/>
      <c r="C16" s="65"/>
      <c r="D16" s="65"/>
      <c r="E16" s="65"/>
      <c r="F16" s="65"/>
    </row>
    <row r="17" spans="2:6" s="29" customFormat="1" ht="15.75" customHeight="1">
      <c r="B17" s="79" t="s">
        <v>287</v>
      </c>
      <c r="C17" s="56">
        <v>284016.76</v>
      </c>
      <c r="D17" s="56">
        <v>197920.61</v>
      </c>
      <c r="E17" s="56">
        <v>178749.89</v>
      </c>
      <c r="F17" s="56">
        <v>660687.26</v>
      </c>
    </row>
    <row r="18" spans="2:6" s="29" customFormat="1" ht="5.25" customHeight="1">
      <c r="B18" s="39"/>
      <c r="C18" s="19"/>
      <c r="D18" s="19"/>
      <c r="E18" s="19"/>
      <c r="F18" s="19"/>
    </row>
    <row r="19" spans="1:6" s="29" customFormat="1" ht="7.5" customHeight="1" thickBot="1">
      <c r="A19" s="30"/>
      <c r="B19" s="25"/>
      <c r="C19" s="23"/>
      <c r="D19" s="23"/>
      <c r="E19" s="23"/>
      <c r="F19" s="23"/>
    </row>
    <row r="20" spans="2:6" ht="14.25" thickBot="1" thickTop="1">
      <c r="B20" s="99" t="s">
        <v>345</v>
      </c>
      <c r="C20" s="100"/>
      <c r="D20" s="100"/>
      <c r="E20" s="100"/>
      <c r="F20" s="100"/>
    </row>
    <row r="21" spans="2:6" ht="14.25" customHeight="1" thickBot="1" thickTop="1">
      <c r="B21" s="80" t="s">
        <v>344</v>
      </c>
      <c r="C21" s="81"/>
      <c r="D21" s="81"/>
      <c r="E21" s="81"/>
      <c r="F21" s="81"/>
    </row>
    <row r="22" ht="13.5" thickTop="1"/>
  </sheetData>
  <mergeCells count="3">
    <mergeCell ref="B2:F2"/>
    <mergeCell ref="B20:F20"/>
    <mergeCell ref="B21:F21"/>
  </mergeCells>
  <hyperlinks>
    <hyperlink ref="A1" location="Índice!A1" display="&lt;&lt;&lt;Índice"/>
    <hyperlink ref="B20:F20" r:id="rId1" display="Fuente: Departamento de Medio Ambiente, Planificación Territorial, Agricultura y Pesca del Gobierno Vasco. Udalplan"/>
    <hyperlink ref="B21" r:id="rId2" display="http://www.ingurumena.ejgv.euskadi.net/informacion/cuadros-resumen-2013/r49-565/es/"/>
  </hyperlinks>
  <printOptions/>
  <pageMargins left="0.75" right="0.75" top="1" bottom="1" header="0" footer="0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17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3.00390625" style="1" customWidth="1"/>
    <col min="2" max="2" width="30.57421875" style="1" customWidth="1"/>
    <col min="3" max="5" width="17.8515625" style="1" customWidth="1"/>
    <col min="6" max="6" width="19.140625" style="1" customWidth="1"/>
    <col min="7" max="8" width="5.00390625" style="1" bestFit="1" customWidth="1"/>
    <col min="9" max="16384" width="11.421875" style="1" customWidth="1"/>
  </cols>
  <sheetData>
    <row r="1" spans="1:4" ht="21.75" customHeight="1" thickBot="1">
      <c r="A1" s="9" t="s">
        <v>0</v>
      </c>
      <c r="B1" s="2"/>
      <c r="C1" s="2"/>
      <c r="D1" s="2"/>
    </row>
    <row r="2" spans="1:8" ht="42.75" customHeight="1" thickTop="1">
      <c r="A2" s="6"/>
      <c r="B2" s="96" t="s">
        <v>340</v>
      </c>
      <c r="C2" s="97"/>
      <c r="D2" s="98"/>
      <c r="E2" s="98"/>
      <c r="F2" s="98"/>
      <c r="G2" s="44"/>
      <c r="H2" s="44"/>
    </row>
    <row r="3" spans="1:8" ht="15.75">
      <c r="A3" s="6"/>
      <c r="B3" s="14"/>
      <c r="C3" s="13"/>
      <c r="D3" s="10"/>
      <c r="E3" s="10"/>
      <c r="F3" s="10"/>
      <c r="G3" s="44"/>
      <c r="H3" s="44"/>
    </row>
    <row r="4" spans="1:8" ht="36" customHeight="1">
      <c r="A4" s="6"/>
      <c r="B4" s="37" t="s">
        <v>323</v>
      </c>
      <c r="C4" s="4" t="s">
        <v>288</v>
      </c>
      <c r="D4" s="4" t="s">
        <v>289</v>
      </c>
      <c r="E4" s="4" t="s">
        <v>290</v>
      </c>
      <c r="F4" s="4" t="s">
        <v>317</v>
      </c>
      <c r="G4" s="44"/>
      <c r="H4" s="44"/>
    </row>
    <row r="5" spans="1:8" ht="12.75">
      <c r="A5" s="6"/>
      <c r="B5" s="26"/>
      <c r="C5" s="27"/>
      <c r="D5" s="27"/>
      <c r="E5" s="27"/>
      <c r="F5" s="27"/>
      <c r="G5" s="44"/>
      <c r="H5" s="44"/>
    </row>
    <row r="6" spans="1:8" ht="6" customHeight="1">
      <c r="A6" s="6"/>
      <c r="B6" s="24"/>
      <c r="C6" s="16"/>
      <c r="D6" s="16"/>
      <c r="E6" s="16"/>
      <c r="F6" s="16"/>
      <c r="G6" s="44"/>
      <c r="H6" s="44"/>
    </row>
    <row r="7" spans="1:8" ht="18.75" customHeight="1">
      <c r="A7" s="6"/>
      <c r="B7" s="40" t="s">
        <v>295</v>
      </c>
      <c r="C7" s="63">
        <f>SUM(C9:C11)</f>
        <v>5687.630000000001</v>
      </c>
      <c r="D7" s="63">
        <f>SUM(D9:D11)</f>
        <v>8327.35</v>
      </c>
      <c r="E7" s="63">
        <f>SUM(E9:E11)</f>
        <v>5162.219999999999</v>
      </c>
      <c r="F7" s="63">
        <f>SUM(F9:F11)</f>
        <v>19177.2</v>
      </c>
      <c r="G7" s="44"/>
      <c r="H7" s="44"/>
    </row>
    <row r="8" spans="1:8" ht="9" customHeight="1">
      <c r="A8" s="6"/>
      <c r="B8" s="42"/>
      <c r="C8" s="66"/>
      <c r="D8" s="66"/>
      <c r="E8" s="66"/>
      <c r="F8" s="66"/>
      <c r="G8" s="44"/>
      <c r="H8" s="44"/>
    </row>
    <row r="9" spans="1:8" ht="15" customHeight="1">
      <c r="A9" s="6"/>
      <c r="B9" s="15" t="s">
        <v>318</v>
      </c>
      <c r="C9" s="64">
        <v>4156.39</v>
      </c>
      <c r="D9" s="64">
        <v>5762.41</v>
      </c>
      <c r="E9" s="64">
        <v>4018.96</v>
      </c>
      <c r="F9" s="64">
        <v>13937.76</v>
      </c>
      <c r="G9" s="44"/>
      <c r="H9" s="44"/>
    </row>
    <row r="10" spans="1:8" ht="15" customHeight="1">
      <c r="A10" s="6"/>
      <c r="B10" s="38" t="s">
        <v>319</v>
      </c>
      <c r="C10" s="65">
        <v>488.93</v>
      </c>
      <c r="D10" s="65">
        <v>1104.76</v>
      </c>
      <c r="E10" s="65">
        <v>407.69</v>
      </c>
      <c r="F10" s="65">
        <v>2001.38</v>
      </c>
      <c r="G10" s="44"/>
      <c r="H10" s="44"/>
    </row>
    <row r="11" spans="1:8" ht="15" customHeight="1">
      <c r="A11" s="6"/>
      <c r="B11" s="15" t="s">
        <v>296</v>
      </c>
      <c r="C11" s="64">
        <v>1042.31</v>
      </c>
      <c r="D11" s="64">
        <v>1460.18</v>
      </c>
      <c r="E11" s="64">
        <v>735.57</v>
      </c>
      <c r="F11" s="64">
        <v>3238.06</v>
      </c>
      <c r="G11" s="44"/>
      <c r="H11" s="44"/>
    </row>
    <row r="12" spans="1:8" ht="12.75">
      <c r="A12" s="6"/>
      <c r="B12" s="15"/>
      <c r="C12" s="66"/>
      <c r="D12" s="66"/>
      <c r="E12" s="66"/>
      <c r="F12" s="66"/>
      <c r="G12" s="44"/>
      <c r="H12" s="44"/>
    </row>
    <row r="13" spans="1:8" ht="16.5" customHeight="1">
      <c r="A13" s="6"/>
      <c r="B13" s="22" t="s">
        <v>320</v>
      </c>
      <c r="C13" s="67">
        <v>233.34</v>
      </c>
      <c r="D13" s="67">
        <v>2632</v>
      </c>
      <c r="E13" s="67">
        <v>155.4</v>
      </c>
      <c r="F13" s="67">
        <v>3020.74</v>
      </c>
      <c r="G13" s="44"/>
      <c r="H13" s="44"/>
    </row>
    <row r="14" spans="1:8" ht="6" customHeight="1">
      <c r="A14" s="6"/>
      <c r="B14" s="39"/>
      <c r="C14" s="19"/>
      <c r="D14" s="19"/>
      <c r="E14" s="19"/>
      <c r="F14" s="19"/>
      <c r="G14" s="44"/>
      <c r="H14" s="44"/>
    </row>
    <row r="15" spans="1:8" ht="7.5" customHeight="1" thickBot="1">
      <c r="A15" s="6"/>
      <c r="B15" s="45"/>
      <c r="C15" s="33"/>
      <c r="D15" s="33"/>
      <c r="E15" s="33"/>
      <c r="F15" s="33"/>
      <c r="G15" s="44"/>
      <c r="H15" s="44"/>
    </row>
    <row r="16" spans="1:8" ht="14.25" thickBot="1" thickTop="1">
      <c r="A16" s="6"/>
      <c r="B16" s="102" t="s">
        <v>297</v>
      </c>
      <c r="C16" s="103"/>
      <c r="D16" s="103"/>
      <c r="E16" s="103"/>
      <c r="F16" s="104"/>
      <c r="G16" s="44"/>
      <c r="H16" s="44"/>
    </row>
    <row r="17" spans="1:6" ht="14.25" customHeight="1" thickBot="1" thickTop="1">
      <c r="A17" s="6"/>
      <c r="B17" s="80" t="s">
        <v>344</v>
      </c>
      <c r="C17" s="81"/>
      <c r="D17" s="81"/>
      <c r="E17" s="81"/>
      <c r="F17" s="81"/>
    </row>
    <row r="18" ht="13.5" thickTop="1"/>
  </sheetData>
  <mergeCells count="3">
    <mergeCell ref="B2:F2"/>
    <mergeCell ref="B16:F16"/>
    <mergeCell ref="B17:F17"/>
  </mergeCells>
  <hyperlinks>
    <hyperlink ref="A1" location="Índice!A1" display="&lt;&lt;&lt;Índice"/>
    <hyperlink ref="B17" r:id="rId1" display="http://www.ingurumena.ejgv.euskadi.net/informacion/cuadros-resumen-2013/r49-565/es/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3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2.8515625" style="1" customWidth="1"/>
    <col min="2" max="2" width="41.57421875" style="1" bestFit="1" customWidth="1"/>
    <col min="3" max="6" width="19.421875" style="1" customWidth="1"/>
    <col min="7" max="22" width="5.00390625" style="1" bestFit="1" customWidth="1"/>
    <col min="23" max="16384" width="11.421875" style="1" customWidth="1"/>
  </cols>
  <sheetData>
    <row r="1" spans="1:5" ht="16.5" customHeight="1" thickBot="1">
      <c r="A1" s="9" t="s">
        <v>0</v>
      </c>
      <c r="B1" s="2"/>
      <c r="C1" s="2"/>
      <c r="D1" s="2"/>
      <c r="E1" s="2"/>
    </row>
    <row r="2" spans="2:22" ht="46.5" customHeight="1" thickTop="1">
      <c r="B2" s="96" t="s">
        <v>341</v>
      </c>
      <c r="C2" s="97"/>
      <c r="D2" s="98"/>
      <c r="E2" s="98"/>
      <c r="F2" s="9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6" ht="15.75">
      <c r="B3" s="14"/>
      <c r="C3" s="13"/>
      <c r="D3" s="10"/>
      <c r="E3" s="10"/>
      <c r="F3" s="10"/>
    </row>
    <row r="4" spans="2:6" ht="36.75" customHeight="1">
      <c r="B4" s="37" t="s">
        <v>323</v>
      </c>
      <c r="C4" s="4" t="s">
        <v>288</v>
      </c>
      <c r="D4" s="4" t="s">
        <v>289</v>
      </c>
      <c r="E4" s="4" t="s">
        <v>290</v>
      </c>
      <c r="F4" s="4" t="s">
        <v>317</v>
      </c>
    </row>
    <row r="5" spans="2:6" ht="12.75">
      <c r="B5" s="26"/>
      <c r="C5" s="27"/>
      <c r="D5" s="27"/>
      <c r="E5" s="27"/>
      <c r="F5" s="27"/>
    </row>
    <row r="6" spans="2:6" ht="6" customHeight="1">
      <c r="B6" s="24"/>
      <c r="C6" s="16"/>
      <c r="D6" s="16"/>
      <c r="E6" s="16"/>
      <c r="F6" s="16"/>
    </row>
    <row r="7" spans="2:6" ht="13.5" customHeight="1">
      <c r="B7" s="40" t="s">
        <v>327</v>
      </c>
      <c r="C7" s="63">
        <f>SUM(C9:C10)</f>
        <v>4765.84</v>
      </c>
      <c r="D7" s="63">
        <f>SUM(D9:D10)</f>
        <v>5307.78</v>
      </c>
      <c r="E7" s="63">
        <f>SUM(E9:E10)</f>
        <v>3858.75</v>
      </c>
      <c r="F7" s="63">
        <f>SUM(C7:E7)</f>
        <v>13932.369999999999</v>
      </c>
    </row>
    <row r="8" spans="2:6" ht="6.75" customHeight="1">
      <c r="B8" s="15"/>
      <c r="C8" s="56"/>
      <c r="D8" s="56"/>
      <c r="E8" s="56"/>
      <c r="F8" s="56"/>
    </row>
    <row r="9" spans="2:6" ht="12.75">
      <c r="B9" s="15" t="s">
        <v>291</v>
      </c>
      <c r="C9" s="65">
        <v>2781.04</v>
      </c>
      <c r="D9" s="65">
        <v>3704.35</v>
      </c>
      <c r="E9" s="65">
        <v>2708.16</v>
      </c>
      <c r="F9" s="65">
        <f>SUM(C9:E9)</f>
        <v>9193.55</v>
      </c>
    </row>
    <row r="10" spans="2:6" ht="12.75">
      <c r="B10" s="15" t="s">
        <v>292</v>
      </c>
      <c r="C10" s="65">
        <v>1984.8</v>
      </c>
      <c r="D10" s="65">
        <v>1603.43</v>
      </c>
      <c r="E10" s="65">
        <v>1150.59</v>
      </c>
      <c r="F10" s="65">
        <f>SUM(C10:E10)</f>
        <v>4738.82</v>
      </c>
    </row>
    <row r="11" spans="2:6" ht="12.75">
      <c r="B11" s="15"/>
      <c r="C11" s="64"/>
      <c r="D11" s="64"/>
      <c r="E11" s="64"/>
      <c r="F11" s="64"/>
    </row>
    <row r="12" spans="2:6" ht="15" customHeight="1">
      <c r="B12" s="43" t="s">
        <v>328</v>
      </c>
      <c r="C12" s="63">
        <f>SUM(C14:C15)</f>
        <v>1613.34</v>
      </c>
      <c r="D12" s="63">
        <f>SUM(D14:D15)</f>
        <v>901.0699999999999</v>
      </c>
      <c r="E12" s="63">
        <f>SUM(E14:E15)</f>
        <v>947.12</v>
      </c>
      <c r="F12" s="63">
        <f>SUM(F14:F15)</f>
        <v>3461.5299999999997</v>
      </c>
    </row>
    <row r="13" spans="2:6" ht="7.5" customHeight="1">
      <c r="B13" s="15"/>
      <c r="C13" s="64"/>
      <c r="D13" s="64"/>
      <c r="E13" s="64"/>
      <c r="F13" s="64"/>
    </row>
    <row r="14" spans="2:6" ht="12.75">
      <c r="B14" s="15" t="s">
        <v>291</v>
      </c>
      <c r="C14" s="64">
        <v>150.77</v>
      </c>
      <c r="D14" s="64">
        <v>113.19</v>
      </c>
      <c r="E14" s="64">
        <v>114.17</v>
      </c>
      <c r="F14" s="64">
        <f>SUM(C14:E14)</f>
        <v>378.13000000000005</v>
      </c>
    </row>
    <row r="15" spans="2:6" ht="12.75">
      <c r="B15" s="15" t="s">
        <v>292</v>
      </c>
      <c r="C15" s="64">
        <v>1462.57</v>
      </c>
      <c r="D15" s="64">
        <v>787.88</v>
      </c>
      <c r="E15" s="64">
        <v>832.95</v>
      </c>
      <c r="F15" s="64">
        <f>SUM(C15:E15)</f>
        <v>3083.3999999999996</v>
      </c>
    </row>
    <row r="16" spans="2:6" ht="12.75">
      <c r="B16" s="15"/>
      <c r="C16" s="64"/>
      <c r="D16" s="64"/>
      <c r="E16" s="64"/>
      <c r="F16" s="64"/>
    </row>
    <row r="17" spans="2:6" ht="16.5" customHeight="1">
      <c r="B17" s="43" t="s">
        <v>329</v>
      </c>
      <c r="C17" s="63">
        <f>SUM(C19:C20)</f>
        <v>2951.4100000000003</v>
      </c>
      <c r="D17" s="63">
        <f>SUM(D19:D20)</f>
        <v>4110.31</v>
      </c>
      <c r="E17" s="63">
        <f>SUM(E19:E20)</f>
        <v>2733.0699999999997</v>
      </c>
      <c r="F17" s="63">
        <f>SUM(F19:F20)</f>
        <v>9794.79</v>
      </c>
    </row>
    <row r="18" spans="2:6" ht="6" customHeight="1">
      <c r="B18" s="15"/>
      <c r="C18" s="64"/>
      <c r="D18" s="64"/>
      <c r="E18" s="64"/>
      <c r="F18" s="64"/>
    </row>
    <row r="19" spans="2:6" ht="12.75">
      <c r="B19" s="15" t="s">
        <v>291</v>
      </c>
      <c r="C19" s="64">
        <v>2499.82</v>
      </c>
      <c r="D19" s="64">
        <v>3476.01</v>
      </c>
      <c r="E19" s="64">
        <v>2490.18</v>
      </c>
      <c r="F19" s="64">
        <f>SUM(C19:E19)</f>
        <v>8466.01</v>
      </c>
    </row>
    <row r="20" spans="2:6" ht="12.75">
      <c r="B20" s="15" t="s">
        <v>292</v>
      </c>
      <c r="C20" s="64">
        <v>451.59</v>
      </c>
      <c r="D20" s="64">
        <v>634.3</v>
      </c>
      <c r="E20" s="64">
        <v>242.89</v>
      </c>
      <c r="F20" s="64">
        <f>SUM(C20:E20)</f>
        <v>1328.7799999999997</v>
      </c>
    </row>
    <row r="21" spans="2:6" ht="12.75">
      <c r="B21" s="18"/>
      <c r="C21" s="68"/>
      <c r="D21" s="68"/>
      <c r="E21" s="68"/>
      <c r="F21" s="68"/>
    </row>
    <row r="22" spans="2:6" ht="16.5" customHeight="1">
      <c r="B22" s="43" t="s">
        <v>330</v>
      </c>
      <c r="C22" s="63">
        <f>SUM(C24:C25)</f>
        <v>201.08999999999997</v>
      </c>
      <c r="D22" s="63">
        <f>SUM(D24:D25)</f>
        <v>296.4</v>
      </c>
      <c r="E22" s="63">
        <f>SUM(E24:E25)</f>
        <v>178.56</v>
      </c>
      <c r="F22" s="63">
        <f>SUM(F24:F25)</f>
        <v>676.05</v>
      </c>
    </row>
    <row r="23" spans="2:6" ht="7.5" customHeight="1">
      <c r="B23" s="15"/>
      <c r="C23" s="64"/>
      <c r="D23" s="64"/>
      <c r="E23" s="64"/>
      <c r="F23" s="64"/>
    </row>
    <row r="24" spans="2:6" ht="12.75">
      <c r="B24" s="15" t="s">
        <v>291</v>
      </c>
      <c r="C24" s="64">
        <v>130.45</v>
      </c>
      <c r="D24" s="64">
        <v>115.15</v>
      </c>
      <c r="E24" s="64">
        <v>103.81</v>
      </c>
      <c r="F24" s="64">
        <f>SUM(C24:E24)</f>
        <v>349.40999999999997</v>
      </c>
    </row>
    <row r="25" spans="2:6" ht="12.75">
      <c r="B25" s="15" t="s">
        <v>292</v>
      </c>
      <c r="C25" s="64">
        <v>70.64</v>
      </c>
      <c r="D25" s="64">
        <v>181.25</v>
      </c>
      <c r="E25" s="64">
        <v>74.75</v>
      </c>
      <c r="F25" s="64">
        <f>SUM(C25:E25)</f>
        <v>326.64</v>
      </c>
    </row>
    <row r="26" spans="2:6" ht="6" customHeight="1">
      <c r="B26" s="18"/>
      <c r="C26" s="46"/>
      <c r="D26" s="46"/>
      <c r="E26" s="46"/>
      <c r="F26" s="46"/>
    </row>
    <row r="27" spans="2:6" ht="7.5" customHeight="1" thickBot="1">
      <c r="B27" s="45"/>
      <c r="C27" s="33"/>
      <c r="D27" s="33"/>
      <c r="E27" s="33"/>
      <c r="F27" s="33"/>
    </row>
    <row r="28" spans="2:6" ht="14.25" customHeight="1" thickBot="1" thickTop="1">
      <c r="B28" s="80" t="s">
        <v>344</v>
      </c>
      <c r="C28" s="81"/>
      <c r="D28" s="81"/>
      <c r="E28" s="81"/>
      <c r="F28" s="81"/>
    </row>
    <row r="29" ht="13.5" thickTop="1"/>
    <row r="31" spans="3:6" ht="12.75">
      <c r="C31" s="58"/>
      <c r="D31" s="58"/>
      <c r="E31" s="58"/>
      <c r="F31" s="58"/>
    </row>
    <row r="32" spans="3:6" ht="12.75">
      <c r="C32" s="58"/>
      <c r="D32" s="58"/>
      <c r="E32" s="58"/>
      <c r="F32" s="58"/>
    </row>
    <row r="33" spans="3:6" ht="12.75">
      <c r="C33" s="58"/>
      <c r="D33" s="58"/>
      <c r="E33" s="58"/>
      <c r="F33" s="58"/>
    </row>
  </sheetData>
  <mergeCells count="2">
    <mergeCell ref="B2:F2"/>
    <mergeCell ref="B28:F28"/>
  </mergeCells>
  <hyperlinks>
    <hyperlink ref="A1" location="Índice!A1" display="&lt;&lt;&lt;Índice"/>
    <hyperlink ref="B28" r:id="rId1" display="http://www.ingurumena.ejgv.euskadi.net/informacion/cuadros-resumen-2013/r49-565/es/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26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57.7109375" style="1" customWidth="1"/>
    <col min="3" max="5" width="16.28125" style="1" customWidth="1"/>
    <col min="6" max="6" width="19.7109375" style="1" customWidth="1"/>
    <col min="7" max="22" width="8.7109375" style="1" bestFit="1" customWidth="1"/>
    <col min="23" max="16384" width="11.421875" style="1" customWidth="1"/>
  </cols>
  <sheetData>
    <row r="1" spans="1:5" ht="16.5" customHeight="1" thickBot="1">
      <c r="A1" s="9" t="s">
        <v>0</v>
      </c>
      <c r="B1" s="2"/>
      <c r="C1" s="2"/>
      <c r="D1" s="2"/>
      <c r="E1" s="2"/>
    </row>
    <row r="2" spans="2:6" ht="47.25" customHeight="1" thickTop="1">
      <c r="B2" s="96" t="s">
        <v>342</v>
      </c>
      <c r="C2" s="97"/>
      <c r="D2" s="98"/>
      <c r="E2" s="98"/>
      <c r="F2" s="98"/>
    </row>
    <row r="3" spans="2:6" ht="15.75">
      <c r="B3" s="14"/>
      <c r="C3" s="13"/>
      <c r="D3" s="10"/>
      <c r="E3" s="10"/>
      <c r="F3" s="10"/>
    </row>
    <row r="4" spans="2:6" ht="36.75" customHeight="1">
      <c r="B4" s="37" t="s">
        <v>323</v>
      </c>
      <c r="C4" s="4" t="s">
        <v>288</v>
      </c>
      <c r="D4" s="4" t="s">
        <v>289</v>
      </c>
      <c r="E4" s="4" t="s">
        <v>290</v>
      </c>
      <c r="F4" s="4" t="s">
        <v>317</v>
      </c>
    </row>
    <row r="5" spans="2:6" ht="12.75">
      <c r="B5" s="26"/>
      <c r="C5" s="27"/>
      <c r="D5" s="27"/>
      <c r="E5" s="27"/>
      <c r="F5" s="27"/>
    </row>
    <row r="6" spans="2:6" ht="6" customHeight="1">
      <c r="B6" s="49"/>
      <c r="C6" s="69"/>
      <c r="D6" s="69"/>
      <c r="E6" s="69"/>
      <c r="F6" s="69"/>
    </row>
    <row r="7" spans="2:6" ht="16.5" customHeight="1">
      <c r="B7" s="41" t="s">
        <v>306</v>
      </c>
      <c r="C7" s="63">
        <v>9663.43</v>
      </c>
      <c r="D7" s="63">
        <v>9897.1</v>
      </c>
      <c r="E7" s="63">
        <v>10047.1</v>
      </c>
      <c r="F7" s="63">
        <v>29607.63</v>
      </c>
    </row>
    <row r="8" spans="2:6" ht="7.5" customHeight="1">
      <c r="B8" s="51"/>
      <c r="C8" s="70"/>
      <c r="D8" s="70"/>
      <c r="E8" s="70"/>
      <c r="F8" s="66"/>
    </row>
    <row r="9" spans="2:6" ht="16.5" customHeight="1">
      <c r="B9" s="60" t="s">
        <v>298</v>
      </c>
      <c r="C9" s="56">
        <v>2190.92</v>
      </c>
      <c r="D9" s="56">
        <v>1850.39</v>
      </c>
      <c r="E9" s="56">
        <v>1235.89</v>
      </c>
      <c r="F9" s="72">
        <v>5277.2</v>
      </c>
    </row>
    <row r="10" spans="2:6" ht="8.25" customHeight="1">
      <c r="B10" s="60"/>
      <c r="C10" s="56"/>
      <c r="D10" s="56"/>
      <c r="E10" s="56"/>
      <c r="F10" s="72"/>
    </row>
    <row r="11" spans="2:6" ht="16.5" customHeight="1">
      <c r="B11" s="60" t="s">
        <v>299</v>
      </c>
      <c r="C11" s="56">
        <v>1101.95</v>
      </c>
      <c r="D11" s="56">
        <v>2577.45</v>
      </c>
      <c r="E11" s="56">
        <v>5112.71</v>
      </c>
      <c r="F11" s="72">
        <v>8792.11</v>
      </c>
    </row>
    <row r="12" spans="2:6" ht="9" customHeight="1">
      <c r="B12" s="51"/>
      <c r="C12" s="73"/>
      <c r="D12" s="73"/>
      <c r="E12" s="73"/>
      <c r="F12" s="72"/>
    </row>
    <row r="13" spans="2:6" ht="16.5" customHeight="1">
      <c r="B13" s="54" t="s">
        <v>300</v>
      </c>
      <c r="C13" s="63">
        <v>2726.1</v>
      </c>
      <c r="D13" s="63">
        <v>3821.48</v>
      </c>
      <c r="E13" s="63">
        <v>2294.27</v>
      </c>
      <c r="F13" s="71">
        <v>8841.85</v>
      </c>
    </row>
    <row r="14" spans="2:6" ht="3.75" customHeight="1">
      <c r="B14" s="60"/>
      <c r="C14" s="56"/>
      <c r="D14" s="56"/>
      <c r="E14" s="56"/>
      <c r="F14" s="72"/>
    </row>
    <row r="15" spans="2:6" ht="12.75">
      <c r="B15" s="61" t="s">
        <v>302</v>
      </c>
      <c r="C15" s="65">
        <v>2268.46</v>
      </c>
      <c r="D15" s="65">
        <v>3164.81</v>
      </c>
      <c r="E15" s="65">
        <v>1921.9</v>
      </c>
      <c r="F15" s="74">
        <v>7355.17</v>
      </c>
    </row>
    <row r="16" spans="2:6" ht="12.75">
      <c r="B16" s="61" t="s">
        <v>303</v>
      </c>
      <c r="C16" s="65">
        <v>174.89</v>
      </c>
      <c r="D16" s="65">
        <v>202.39</v>
      </c>
      <c r="E16" s="65">
        <v>232.4</v>
      </c>
      <c r="F16" s="74">
        <v>609.68</v>
      </c>
    </row>
    <row r="17" spans="2:6" ht="12.75">
      <c r="B17" s="61" t="s">
        <v>304</v>
      </c>
      <c r="C17" s="65">
        <v>282.75</v>
      </c>
      <c r="D17" s="65">
        <v>277.97</v>
      </c>
      <c r="E17" s="65">
        <v>38.3</v>
      </c>
      <c r="F17" s="74">
        <v>599.02</v>
      </c>
    </row>
    <row r="18" spans="2:6" ht="12.75">
      <c r="B18" s="61" t="s">
        <v>305</v>
      </c>
      <c r="C18" s="65">
        <v>0</v>
      </c>
      <c r="D18" s="65">
        <v>176.31</v>
      </c>
      <c r="E18" s="65">
        <v>101.67</v>
      </c>
      <c r="F18" s="74">
        <v>277.98</v>
      </c>
    </row>
    <row r="19" spans="2:6" ht="11.25" customHeight="1">
      <c r="B19" s="60"/>
      <c r="C19" s="65"/>
      <c r="D19" s="65"/>
      <c r="E19" s="65"/>
      <c r="F19" s="72"/>
    </row>
    <row r="20" spans="2:6" ht="16.5" customHeight="1">
      <c r="B20" s="60" t="s">
        <v>301</v>
      </c>
      <c r="C20" s="56">
        <v>273.6</v>
      </c>
      <c r="D20" s="56">
        <v>614.08</v>
      </c>
      <c r="E20" s="56">
        <v>301.38</v>
      </c>
      <c r="F20" s="72">
        <v>1189.06</v>
      </c>
    </row>
    <row r="21" spans="2:6" ht="12" customHeight="1">
      <c r="B21" s="59"/>
      <c r="C21" s="72"/>
      <c r="D21" s="72"/>
      <c r="E21" s="72"/>
      <c r="F21" s="72"/>
    </row>
    <row r="22" spans="2:6" ht="16.5" customHeight="1">
      <c r="B22" s="59" t="s">
        <v>321</v>
      </c>
      <c r="C22" s="72">
        <v>3370.86</v>
      </c>
      <c r="D22" s="72">
        <v>1033.7</v>
      </c>
      <c r="E22" s="72">
        <v>1102.85</v>
      </c>
      <c r="F22" s="72">
        <v>5507.41</v>
      </c>
    </row>
    <row r="23" spans="2:6" ht="6" customHeight="1">
      <c r="B23" s="52"/>
      <c r="C23" s="53"/>
      <c r="D23" s="53"/>
      <c r="E23" s="53"/>
      <c r="F23" s="53"/>
    </row>
    <row r="24" spans="2:6" ht="7.5" customHeight="1" thickBot="1">
      <c r="B24" s="45"/>
      <c r="C24" s="33"/>
      <c r="D24" s="33"/>
      <c r="E24" s="33"/>
      <c r="F24" s="33"/>
    </row>
    <row r="25" spans="2:6" ht="14.25" thickBot="1" thickTop="1">
      <c r="B25" s="99" t="s">
        <v>345</v>
      </c>
      <c r="C25" s="100"/>
      <c r="D25" s="100"/>
      <c r="E25" s="100"/>
      <c r="F25" s="100"/>
    </row>
    <row r="26" spans="2:6" ht="14.25" customHeight="1" thickBot="1" thickTop="1">
      <c r="B26" s="80" t="s">
        <v>344</v>
      </c>
      <c r="C26" s="81"/>
      <c r="D26" s="81"/>
      <c r="E26" s="81"/>
      <c r="F26" s="81"/>
    </row>
    <row r="27" ht="13.5" thickTop="1"/>
  </sheetData>
  <mergeCells count="3">
    <mergeCell ref="B2:F2"/>
    <mergeCell ref="B25:F25"/>
    <mergeCell ref="B26:F26"/>
  </mergeCells>
  <hyperlinks>
    <hyperlink ref="A1" location="Índice!A1" display="&lt;&lt;&lt;Índice"/>
    <hyperlink ref="B25:F25" r:id="rId1" display="Fuente: Departamento de Medio Ambiente, Planificación Territorial, Agricultura y Pesca del Gobierno Vasco. Udalplan"/>
    <hyperlink ref="B26" r:id="rId2" display="http://www.ingurumena.ejgv.euskadi.net/informacion/cuadros-resumen-2013/r49-565/es/"/>
  </hyperlinks>
  <printOptions/>
  <pageMargins left="0.75" right="0.75" top="1" bottom="1" header="0" footer="0"/>
  <pageSetup horizontalDpi="600" verticalDpi="600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U20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2.57421875" style="1" customWidth="1"/>
    <col min="2" max="2" width="28.28125" style="1" bestFit="1" customWidth="1"/>
    <col min="3" max="6" width="19.28125" style="1" customWidth="1"/>
    <col min="7" max="21" width="5.00390625" style="1" bestFit="1" customWidth="1"/>
    <col min="22" max="16384" width="11.421875" style="1" customWidth="1"/>
  </cols>
  <sheetData>
    <row r="1" spans="1:4" ht="18" customHeight="1" thickBot="1">
      <c r="A1" s="9" t="s">
        <v>0</v>
      </c>
      <c r="B1" s="2"/>
      <c r="C1" s="2"/>
      <c r="D1" s="2"/>
    </row>
    <row r="2" spans="2:21" ht="39.75" customHeight="1" thickTop="1">
      <c r="B2" s="96" t="s">
        <v>343</v>
      </c>
      <c r="C2" s="97"/>
      <c r="D2" s="98"/>
      <c r="E2" s="98"/>
      <c r="F2" s="9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6" ht="15.75">
      <c r="B3" s="14"/>
      <c r="C3" s="13"/>
      <c r="D3" s="10"/>
      <c r="E3" s="10"/>
      <c r="F3" s="10"/>
    </row>
    <row r="4" spans="2:6" ht="36" customHeight="1">
      <c r="B4" s="37" t="s">
        <v>323</v>
      </c>
      <c r="C4" s="4" t="s">
        <v>288</v>
      </c>
      <c r="D4" s="4" t="s">
        <v>289</v>
      </c>
      <c r="E4" s="4" t="s">
        <v>290</v>
      </c>
      <c r="F4" s="4" t="s">
        <v>317</v>
      </c>
    </row>
    <row r="5" spans="2:6" ht="12.75">
      <c r="B5" s="26"/>
      <c r="C5" s="27"/>
      <c r="D5" s="27"/>
      <c r="E5" s="27"/>
      <c r="F5" s="27"/>
    </row>
    <row r="6" spans="2:6" ht="6" customHeight="1">
      <c r="B6" s="48"/>
      <c r="C6" s="50"/>
      <c r="D6" s="50"/>
      <c r="E6" s="50"/>
      <c r="F6" s="50"/>
    </row>
    <row r="7" spans="2:6" ht="18" customHeight="1">
      <c r="B7" s="41" t="s">
        <v>316</v>
      </c>
      <c r="C7" s="63">
        <f>SUM(C9:C17)</f>
        <v>284016.76000000007</v>
      </c>
      <c r="D7" s="63">
        <f>SUM(D9:D17)</f>
        <v>197920.61</v>
      </c>
      <c r="E7" s="63">
        <f>SUM(E9:E17)</f>
        <v>178749.88999999996</v>
      </c>
      <c r="F7" s="63">
        <f>SUM(C7:E7)</f>
        <v>660687.26</v>
      </c>
    </row>
    <row r="8" spans="2:6" ht="9.75" customHeight="1">
      <c r="B8" s="55"/>
      <c r="C8" s="56"/>
      <c r="D8" s="56"/>
      <c r="E8" s="56"/>
      <c r="F8" s="56"/>
    </row>
    <row r="9" spans="2:6" ht="13.5" customHeight="1">
      <c r="B9" s="22" t="s">
        <v>307</v>
      </c>
      <c r="C9" s="67">
        <v>66669.71</v>
      </c>
      <c r="D9" s="67">
        <v>42394.47</v>
      </c>
      <c r="E9" s="67">
        <v>45079.89</v>
      </c>
      <c r="F9" s="67">
        <f>SUM(C9:E9)</f>
        <v>154144.07</v>
      </c>
    </row>
    <row r="10" spans="2:6" ht="13.5" customHeight="1">
      <c r="B10" s="38" t="s">
        <v>308</v>
      </c>
      <c r="C10" s="65">
        <v>5470.84</v>
      </c>
      <c r="D10" s="65">
        <v>5304.55</v>
      </c>
      <c r="E10" s="65">
        <v>6490.16</v>
      </c>
      <c r="F10" s="65">
        <f aca="true" t="shared" si="0" ref="F10:F17">SUM(C10:E10)</f>
        <v>17265.55</v>
      </c>
    </row>
    <row r="11" spans="2:6" ht="13.5" customHeight="1">
      <c r="B11" s="38" t="s">
        <v>309</v>
      </c>
      <c r="C11" s="65">
        <v>95551.52</v>
      </c>
      <c r="D11" s="65">
        <v>56428.64</v>
      </c>
      <c r="E11" s="65">
        <v>57946.5</v>
      </c>
      <c r="F11" s="65">
        <f t="shared" si="0"/>
        <v>209926.66</v>
      </c>
    </row>
    <row r="12" spans="2:6" ht="13.5" customHeight="1">
      <c r="B12" s="38" t="s">
        <v>310</v>
      </c>
      <c r="C12" s="65">
        <v>86653.5</v>
      </c>
      <c r="D12" s="65">
        <v>69901.38</v>
      </c>
      <c r="E12" s="65">
        <v>41050.36</v>
      </c>
      <c r="F12" s="65">
        <f t="shared" si="0"/>
        <v>197605.24</v>
      </c>
    </row>
    <row r="13" spans="2:6" ht="13.5" customHeight="1">
      <c r="B13" s="22" t="s">
        <v>311</v>
      </c>
      <c r="C13" s="67">
        <v>5075.7</v>
      </c>
      <c r="D13" s="67">
        <v>358.5</v>
      </c>
      <c r="E13" s="67">
        <v>1755.87</v>
      </c>
      <c r="F13" s="67">
        <f t="shared" si="0"/>
        <v>7190.07</v>
      </c>
    </row>
    <row r="14" spans="2:6" ht="13.5" customHeight="1">
      <c r="B14" s="38" t="s">
        <v>312</v>
      </c>
      <c r="C14" s="65">
        <v>18349.83</v>
      </c>
      <c r="D14" s="65">
        <v>10821.82</v>
      </c>
      <c r="E14" s="65">
        <v>5962.08</v>
      </c>
      <c r="F14" s="65">
        <f t="shared" si="0"/>
        <v>35133.73</v>
      </c>
    </row>
    <row r="15" spans="2:6" ht="13.5" customHeight="1">
      <c r="B15" s="38" t="s">
        <v>313</v>
      </c>
      <c r="C15" s="65">
        <v>5546.19</v>
      </c>
      <c r="D15" s="65">
        <v>9389.64</v>
      </c>
      <c r="E15" s="65">
        <v>19796.3</v>
      </c>
      <c r="F15" s="65">
        <f t="shared" si="0"/>
        <v>34732.13</v>
      </c>
    </row>
    <row r="16" spans="2:6" ht="13.5" customHeight="1">
      <c r="B16" s="38" t="s">
        <v>314</v>
      </c>
      <c r="C16" s="65">
        <v>466.13</v>
      </c>
      <c r="D16" s="65">
        <v>689.61</v>
      </c>
      <c r="E16" s="65">
        <v>513.33</v>
      </c>
      <c r="F16" s="65">
        <f t="shared" si="0"/>
        <v>1669.0700000000002</v>
      </c>
    </row>
    <row r="17" spans="2:6" ht="13.5" customHeight="1">
      <c r="B17" s="22" t="s">
        <v>315</v>
      </c>
      <c r="C17" s="67">
        <v>233.34</v>
      </c>
      <c r="D17" s="67">
        <v>2632</v>
      </c>
      <c r="E17" s="67">
        <v>155.4</v>
      </c>
      <c r="F17" s="67">
        <f t="shared" si="0"/>
        <v>3020.7400000000002</v>
      </c>
    </row>
    <row r="18" spans="2:6" ht="6" customHeight="1">
      <c r="B18" s="47"/>
      <c r="C18" s="53"/>
      <c r="D18" s="53"/>
      <c r="E18" s="53"/>
      <c r="F18" s="53"/>
    </row>
    <row r="19" spans="2:6" ht="7.5" customHeight="1" thickBot="1">
      <c r="B19" s="45"/>
      <c r="C19" s="33"/>
      <c r="D19" s="33"/>
      <c r="E19" s="33"/>
      <c r="F19" s="33"/>
    </row>
    <row r="20" spans="2:6" ht="14.25" customHeight="1" thickBot="1" thickTop="1">
      <c r="B20" s="80" t="s">
        <v>344</v>
      </c>
      <c r="C20" s="81"/>
      <c r="D20" s="81"/>
      <c r="E20" s="81"/>
      <c r="F20" s="81"/>
    </row>
    <row r="21" ht="13.5" thickTop="1"/>
  </sheetData>
  <mergeCells count="2">
    <mergeCell ref="B2:F2"/>
    <mergeCell ref="B20:F20"/>
  </mergeCells>
  <hyperlinks>
    <hyperlink ref="A1" location="Índice!A1" display="&lt;&lt;&lt;Índice"/>
    <hyperlink ref="B20" r:id="rId1" display="http://www.ingurumena.ejgv.euskadi.net/informacion/cuadros-resumen-2013/r49-565/es/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jmartimo</cp:lastModifiedBy>
  <dcterms:created xsi:type="dcterms:W3CDTF">1996-11-27T10:00:04Z</dcterms:created>
  <dcterms:modified xsi:type="dcterms:W3CDTF">2013-09-24T11:11:03Z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