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33" activeTab="0"/>
  </bookViews>
  <sheets>
    <sheet name="Indizea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</sheets>
  <definedNames/>
  <calcPr fullCalcOnLoad="1"/>
</workbook>
</file>

<file path=xl/sharedStrings.xml><?xml version="1.0" encoding="utf-8"?>
<sst xmlns="http://schemas.openxmlformats.org/spreadsheetml/2006/main" count="190" uniqueCount="79">
  <si>
    <t>-</t>
  </si>
  <si>
    <t>Bizkaia</t>
  </si>
  <si>
    <t>Gipuzkoa</t>
  </si>
  <si>
    <t>030105</t>
  </si>
  <si>
    <t>030302, 030305, 030311</t>
  </si>
  <si>
    <t>190805</t>
  </si>
  <si>
    <t>191004</t>
  </si>
  <si>
    <t>100210</t>
  </si>
  <si>
    <t>200140</t>
  </si>
  <si>
    <t>0301</t>
  </si>
  <si>
    <t>0303</t>
  </si>
  <si>
    <t>Hondakin arriskutsuak izartxo(*) batekin adierazten dira.</t>
  </si>
  <si>
    <t>Birziklapena</t>
  </si>
  <si>
    <t>Balioespen energetikoa</t>
  </si>
  <si>
    <t>Deuseztapena</t>
  </si>
  <si>
    <t>Guztira</t>
  </si>
  <si>
    <t>03-Zurgintza eta papergintza</t>
  </si>
  <si>
    <t>04-Larrugintza eta ehungintza</t>
  </si>
  <si>
    <t>05-Petrolioa fintzearen hondakinak</t>
  </si>
  <si>
    <t>06-Kimika inorganikoaren ind.</t>
  </si>
  <si>
    <t>07-Kimika organikoaren ind.</t>
  </si>
  <si>
    <t>08-Pinturak, bernizak eta tintak</t>
  </si>
  <si>
    <t>09-Argazki-industriaren hondakinak</t>
  </si>
  <si>
    <t>10-Prozesu termikoen ind.</t>
  </si>
  <si>
    <t>11-Metalen trat. eta estaldura</t>
  </si>
  <si>
    <t>12-Metalak mekanizatzeko ind.</t>
  </si>
  <si>
    <t>13-Olio eta erregai likidoen hondakinak</t>
  </si>
  <si>
    <t>15-Ontziak eta trapuak</t>
  </si>
  <si>
    <t>16-Beste hondakin batzuk</t>
  </si>
  <si>
    <t>19-Hondakinen tratamenduaren ind.</t>
  </si>
  <si>
    <t>20-Hiri hondakinak eta asimilagarriak</t>
  </si>
  <si>
    <t>EHZ</t>
  </si>
  <si>
    <t>Araba</t>
  </si>
  <si>
    <t>&lt;&lt;&lt;Indizea</t>
  </si>
  <si>
    <t>Hondakin ez arriskutsuak guztira</t>
  </si>
  <si>
    <t>(Korronte nagusiak/Hondakin ez arriskutsu gustiak)(%)</t>
  </si>
  <si>
    <t>Ekoizpena</t>
  </si>
  <si>
    <t>Birziklapena(%)</t>
  </si>
  <si>
    <t>Bolioespen energetikoa(%)</t>
  </si>
  <si>
    <t>100908</t>
  </si>
  <si>
    <t>2001</t>
  </si>
  <si>
    <t>2003</t>
  </si>
  <si>
    <t>1611</t>
  </si>
  <si>
    <t>1201</t>
  </si>
  <si>
    <t>Burdinaren eta altzairuaren industriako hondakinak.</t>
  </si>
  <si>
    <t>Metalak dituzten hondakinak zatitzean sortutako hondakinak</t>
  </si>
  <si>
    <t>Egurra eraldatzen eta taulak zein altzariak ekoiztean sortutako hondakinak.</t>
  </si>
  <si>
    <t>Paper-orea, papera eta kartoia ekoiztean zein eraldatzean sortutako hondakinak.</t>
  </si>
  <si>
    <t xml:space="preserve">Gaika jasotako frakzioak(1501 azpikapituluan zehaztutakoak salbu). </t>
  </si>
  <si>
    <t>Burdinazko piezak  galdatzean sortutako hondakinak.</t>
  </si>
  <si>
    <t>Hondakin-urak tratatzeko instalazioetako hondakinak.</t>
  </si>
  <si>
    <t>Metalak dituzten hondakinak zatitzean sortutako hondakinak.</t>
  </si>
  <si>
    <t>Udalerrietako beste hondakin batzuk.</t>
  </si>
  <si>
    <t>Labeen estalduren eta erregogorren hondakinak.</t>
  </si>
  <si>
    <r>
      <t xml:space="preserve">Europako Hondakinen Kalatogoa (EHZ) (.pdf 156 kb), </t>
    </r>
    <r>
      <rPr>
        <sz val="7"/>
        <color indexed="31"/>
        <rFont val="Arial"/>
        <family val="2"/>
      </rPr>
      <t>Europako Komisioak egindakoa, hondakinak definitzeko eta sailkatzeko tresna oso garrantzitsu bat da.</t>
    </r>
  </si>
  <si>
    <t>Euskal AEko Industria-hondakin ez arriskutsuen estatistika. 2007.</t>
  </si>
  <si>
    <t>2.2-Industria-hondakin ez arriskutsuak EHZ 2 digitutara eta kudeaketa motaren arabera. Araba. 2007.</t>
  </si>
  <si>
    <t>2.3-Industria-hondakin ez arriskutsuak EHZ 2 digitutara eta kudeaketa motaren arabera. Bizkaia. 2007.</t>
  </si>
  <si>
    <t>2.4-Industria-hondakin ez arriskutsuak EHZ 2 digitutara eta kudeaketa motaren arabera. Gipuzkoa. 2007.</t>
  </si>
  <si>
    <t>Industria-hondakin ez arriskutsuak EHZ 2 digitutara eta kudeaketa motaren arabera. Araba. 2007.</t>
  </si>
  <si>
    <t>Industria-hondakin ez arriskutsuak EHZ 2 digitutara eta kudeaketa motaren arabera. Bizkaia. 2007.</t>
  </si>
  <si>
    <t>Industria-hondakin ez arriskutsuak EHZ 2 digitutara eta kudeaketa motaren arabera. Gipuzkoa. 2007.</t>
  </si>
  <si>
    <t>Lixiba berdeen lohiak+Tinta kentzeko lohiak, papera birziklatzean sortzen direnak+Efluenteak in situ tratatzearen ondoriozko lohietatik, 03 03 10 kodean aipatu ez direnak</t>
  </si>
  <si>
    <t>Zerrauts, txirbil, ebakin, zur, eta partikula eta txapa oholetatik, 03 01 04 kodean aipatu ez direnak</t>
  </si>
  <si>
    <t>Metalak</t>
  </si>
  <si>
    <t>Ijezketatiko axala</t>
  </si>
  <si>
    <t>Isurketadun galdaketako ardatz eta moldeetatik, 10 09 07 kodean aipatu ez direnak</t>
  </si>
  <si>
    <t>Hirietako ur zikinak tratatzearen ondoriozko lohiak</t>
  </si>
  <si>
    <t>Metalen eta plastikoen gainazalen moldeatzearen eta tratamendu fisikoaren eta mekanikoaren hondakinak</t>
  </si>
  <si>
    <t>1.1-Industria-hondakin ez arriskutsuak EHZ 2 digitutara eta kudeaketa motaren arabera. Euskal A.E. 2007.</t>
  </si>
  <si>
    <t>2.1-Industria-hondakin ez arriskutsuak EHZ 2 digitutara eta lurraldearen arabera. Euskal A.E. 2007.</t>
  </si>
  <si>
    <t>3.1-Industria-hondakin ez arriskutsuen korronte nagusiak EHZ 6 digitutara eta kudeaketa motaren arabera. Euskal A.E. 2007.</t>
  </si>
  <si>
    <t>3.2-Industria-hondakin ez arriskutsuen korronte nagusiak EHZ 4 digitutara eta kudeaketa motaren arabera. Euskal A.E. 2007.</t>
  </si>
  <si>
    <t>Industria-hondakin ez arriskutsuak EHZ 2 digitutara eta kudeaketa motaren arabera. Euskal A.E. 2007.</t>
  </si>
  <si>
    <t>Industria-hondakin ez arriskutsuak EHZ 2 digitutara eta lurraldearen arabera. Euskal A.E. 2007.</t>
  </si>
  <si>
    <t>Industria-hondakin ez arriskutsuen korronte nagusiak EHZ 6 digitutara eta kudeaketa motaren arabera. Euskal A.E. 2007.</t>
  </si>
  <si>
    <t>Industria-hondakin ez arriskutsuen korronte nagusiak EHZ 4 digitutara eta kudeaketa motaren arabera. Euskal A.E. 2007.</t>
  </si>
  <si>
    <r>
      <t xml:space="preserve">Iturria: </t>
    </r>
    <r>
      <rPr>
        <u val="single"/>
        <sz val="7"/>
        <color indexed="31"/>
        <rFont val="Arial"/>
        <family val="2"/>
      </rPr>
      <t>Eusko Jaurlaritza</t>
    </r>
    <r>
      <rPr>
        <b/>
        <u val="single"/>
        <sz val="7"/>
        <color indexed="31"/>
        <rFont val="Arial"/>
        <family val="2"/>
      </rPr>
      <t xml:space="preserve">. </t>
    </r>
    <r>
      <rPr>
        <u val="single"/>
        <sz val="7"/>
        <color indexed="31"/>
        <rFont val="Arial"/>
        <family val="2"/>
      </rPr>
      <t>Ingurumen, Lurralde Plangintza, Nekazaritza eta Arrantza Saila.</t>
    </r>
    <r>
      <rPr>
        <b/>
        <u val="single"/>
        <sz val="7"/>
        <color indexed="31"/>
        <rFont val="Arial"/>
        <family val="2"/>
      </rPr>
      <t xml:space="preserve"> Euskal AEko Hondakin ez Arriskutsuen estatistika.</t>
    </r>
  </si>
  <si>
    <t>Unitateak: tonak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</si>
</sst>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</numFmts>
  <fonts count="57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u val="single"/>
      <sz val="7"/>
      <color indexed="31"/>
      <name val="Arial"/>
      <family val="2"/>
    </font>
    <font>
      <b/>
      <u val="single"/>
      <sz val="7"/>
      <color indexed="31"/>
      <name val="Arial"/>
      <family val="2"/>
    </font>
    <font>
      <u val="single"/>
      <sz val="10"/>
      <name val="Arial"/>
      <family val="2"/>
    </font>
    <font>
      <sz val="7"/>
      <color indexed="31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0" fillId="34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 quotePrefix="1">
      <alignment horizontal="center" vertical="center"/>
      <protection locked="0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3" fillId="34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3" fontId="3" fillId="0" borderId="14" xfId="54" applyNumberFormat="1" applyFont="1" applyFill="1" applyBorder="1" applyAlignment="1" applyProtection="1">
      <alignment horizontal="right" vertical="center"/>
      <protection locked="0"/>
    </xf>
    <xf numFmtId="3" fontId="3" fillId="34" borderId="14" xfId="54" applyNumberFormat="1" applyFont="1" applyFill="1" applyBorder="1" applyAlignment="1" applyProtection="1">
      <alignment horizontal="right" vertical="center"/>
      <protection locked="0"/>
    </xf>
    <xf numFmtId="3" fontId="6" fillId="34" borderId="17" xfId="0" applyNumberFormat="1" applyFont="1" applyFill="1" applyBorder="1" applyAlignment="1">
      <alignment horizontal="right" vertical="center"/>
    </xf>
    <xf numFmtId="9" fontId="6" fillId="34" borderId="17" xfId="0" applyNumberFormat="1" applyFont="1" applyFill="1" applyBorder="1" applyAlignment="1">
      <alignment vertical="center"/>
    </xf>
    <xf numFmtId="0" fontId="13" fillId="0" borderId="20" xfId="45" applyFont="1" applyBorder="1" applyAlignment="1" applyProtection="1">
      <alignment/>
      <protection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0" xfId="45" applyFont="1" applyBorder="1" applyAlignment="1" applyProtection="1">
      <alignment/>
      <protection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45" applyFont="1" applyBorder="1" applyAlignment="1" applyProtection="1">
      <alignment/>
      <protection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10" xfId="45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6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9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34" borderId="13" xfId="54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>
      <alignment vertical="center"/>
    </xf>
    <xf numFmtId="3" fontId="6" fillId="34" borderId="30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 applyProtection="1">
      <alignment vertical="center"/>
      <protection locked="0"/>
    </xf>
    <xf numFmtId="3" fontId="6" fillId="34" borderId="17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applyProtection="1">
      <alignment vertical="center"/>
      <protection locked="0"/>
    </xf>
    <xf numFmtId="9" fontId="3" fillId="34" borderId="13" xfId="0" applyNumberFormat="1" applyFont="1" applyFill="1" applyBorder="1" applyAlignment="1" applyProtection="1">
      <alignment vertical="center"/>
      <protection locked="0"/>
    </xf>
    <xf numFmtId="9" fontId="3" fillId="0" borderId="14" xfId="0" applyNumberFormat="1" applyFont="1" applyFill="1" applyBorder="1" applyAlignment="1" applyProtection="1">
      <alignment vertical="center"/>
      <protection locked="0"/>
    </xf>
    <xf numFmtId="9" fontId="3" fillId="34" borderId="14" xfId="0" applyNumberFormat="1" applyFont="1" applyFill="1" applyBorder="1" applyAlignment="1" applyProtection="1">
      <alignment vertical="center"/>
      <protection locked="0"/>
    </xf>
    <xf numFmtId="0" fontId="19" fillId="0" borderId="11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31" xfId="0" applyFont="1" applyFill="1" applyBorder="1" applyAlignment="1">
      <alignment horizontal="left" vertical="center"/>
    </xf>
    <xf numFmtId="3" fontId="3" fillId="34" borderId="13" xfId="54" applyNumberFormat="1" applyFont="1" applyFill="1" applyBorder="1" applyAlignment="1" applyProtection="1">
      <alignment vertical="center"/>
      <protection locked="0"/>
    </xf>
    <xf numFmtId="3" fontId="3" fillId="0" borderId="14" xfId="54" applyNumberFormat="1" applyFont="1" applyFill="1" applyBorder="1" applyAlignment="1" applyProtection="1">
      <alignment vertical="center"/>
      <protection locked="0"/>
    </xf>
    <xf numFmtId="3" fontId="3" fillId="34" borderId="14" xfId="0" applyNumberFormat="1" applyFont="1" applyFill="1" applyBorder="1" applyAlignment="1">
      <alignment vertical="center"/>
    </xf>
    <xf numFmtId="3" fontId="3" fillId="34" borderId="14" xfId="54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3" fontId="6" fillId="34" borderId="30" xfId="0" applyNumberFormat="1" applyFont="1" applyFill="1" applyBorder="1" applyAlignment="1">
      <alignment horizontal="center" vertical="center"/>
    </xf>
    <xf numFmtId="9" fontId="6" fillId="34" borderId="17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right" vertical="center"/>
    </xf>
    <xf numFmtId="49" fontId="10" fillId="33" borderId="14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10" fillId="34" borderId="14" xfId="0" applyNumberFormat="1" applyFont="1" applyFill="1" applyBorder="1" applyAlignment="1">
      <alignment horizontal="right" vertical="center"/>
    </xf>
    <xf numFmtId="49" fontId="10" fillId="34" borderId="19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34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27" xfId="0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8" fillId="0" borderId="34" xfId="45" applyFont="1" applyBorder="1" applyAlignment="1" applyProtection="1">
      <alignment wrapText="1"/>
      <protection/>
    </xf>
    <xf numFmtId="0" fontId="18" fillId="0" borderId="39" xfId="45" applyFont="1" applyBorder="1" applyAlignment="1" applyProtection="1">
      <alignment wrapText="1"/>
      <protection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21" fillId="0" borderId="42" xfId="0" applyFont="1" applyFill="1" applyBorder="1" applyAlignment="1">
      <alignment horizontal="left" vertical="center" wrapText="1"/>
    </xf>
    <xf numFmtId="0" fontId="22" fillId="0" borderId="43" xfId="0" applyFont="1" applyBorder="1" applyAlignment="1">
      <alignment wrapText="1"/>
    </xf>
    <xf numFmtId="0" fontId="22" fillId="0" borderId="44" xfId="0" applyFont="1" applyBorder="1" applyAlignment="1">
      <alignment wrapText="1"/>
    </xf>
    <xf numFmtId="0" fontId="13" fillId="0" borderId="20" xfId="45" applyFont="1" applyBorder="1" applyAlignment="1" applyProtection="1">
      <alignment wrapText="1"/>
      <protection/>
    </xf>
    <xf numFmtId="0" fontId="13" fillId="0" borderId="21" xfId="45" applyFont="1" applyBorder="1" applyAlignment="1" applyProtection="1">
      <alignment wrapText="1"/>
      <protection/>
    </xf>
    <xf numFmtId="0" fontId="18" fillId="0" borderId="42" xfId="45" applyFont="1" applyBorder="1" applyAlignment="1" applyProtection="1">
      <alignment wrapText="1"/>
      <protection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18" fillId="0" borderId="45" xfId="45" applyFont="1" applyBorder="1" applyAlignment="1" applyProtection="1">
      <alignment wrapText="1"/>
      <protection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9" fillId="0" borderId="4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1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2" fillId="0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12" fillId="3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96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29602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696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4103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41032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7115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7115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682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68294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238125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7562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7700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477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hyperlink" Target="http://www.ingurumena.ejgv.euskadi.net/r49-4892/eu/contenidos/informacion/resid_peligrosos/eu_1003/adjuntos/cer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u/contenidos/inventario/inventario_rnp/eu_residuos/indice.html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12" width="11.140625" style="1" customWidth="1"/>
    <col min="13" max="25" width="12.140625" style="1" customWidth="1"/>
    <col min="26" max="16384" width="11.421875" style="1" customWidth="1"/>
  </cols>
  <sheetData>
    <row r="1" spans="2:12" ht="46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96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2:12" ht="33" customHeight="1">
      <c r="B3" s="93" t="s">
        <v>55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2:14" ht="13.5" thickBot="1">
      <c r="B4" s="42"/>
      <c r="C4" s="44"/>
      <c r="D4" s="44"/>
      <c r="E4" s="44"/>
      <c r="F4" s="44"/>
      <c r="G4" s="44"/>
      <c r="H4" s="44"/>
      <c r="I4" s="44"/>
      <c r="J4" s="44"/>
      <c r="K4" s="44"/>
      <c r="L4" s="43"/>
      <c r="M4" s="31"/>
      <c r="N4" s="31"/>
    </row>
    <row r="5" spans="2:14" ht="18" customHeight="1" thickBot="1" thickTop="1">
      <c r="B5" s="34"/>
      <c r="C5" s="108" t="s">
        <v>69</v>
      </c>
      <c r="D5" s="109"/>
      <c r="E5" s="109"/>
      <c r="F5" s="109"/>
      <c r="G5" s="109"/>
      <c r="H5" s="109"/>
      <c r="I5" s="109"/>
      <c r="J5" s="109"/>
      <c r="K5" s="109"/>
      <c r="L5" s="110"/>
      <c r="M5" s="35"/>
      <c r="N5" s="32"/>
    </row>
    <row r="6" spans="2:14" ht="9.75" customHeight="1" thickBot="1" thickTop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5"/>
      <c r="N6" s="32"/>
    </row>
    <row r="7" spans="2:14" ht="14.25" customHeight="1" thickTop="1">
      <c r="B7" s="37"/>
      <c r="C7" s="111" t="s">
        <v>70</v>
      </c>
      <c r="D7" s="112"/>
      <c r="E7" s="112"/>
      <c r="F7" s="112"/>
      <c r="G7" s="112"/>
      <c r="H7" s="112"/>
      <c r="I7" s="112"/>
      <c r="J7" s="112"/>
      <c r="K7" s="112"/>
      <c r="L7" s="113"/>
      <c r="M7" s="40"/>
      <c r="N7" s="32"/>
    </row>
    <row r="8" spans="2:18" ht="12.75" customHeight="1">
      <c r="B8" s="35"/>
      <c r="C8" s="99" t="s">
        <v>56</v>
      </c>
      <c r="D8" s="94"/>
      <c r="E8" s="94"/>
      <c r="F8" s="94"/>
      <c r="G8" s="94"/>
      <c r="H8" s="94"/>
      <c r="I8" s="94"/>
      <c r="J8" s="94"/>
      <c r="K8" s="94"/>
      <c r="L8" s="95"/>
      <c r="M8" s="40"/>
      <c r="N8" s="32"/>
      <c r="Q8" s="106"/>
      <c r="R8" s="107"/>
    </row>
    <row r="9" spans="2:18" ht="12.75" customHeight="1">
      <c r="B9" s="35"/>
      <c r="C9" s="99" t="s">
        <v>57</v>
      </c>
      <c r="D9" s="94"/>
      <c r="E9" s="94"/>
      <c r="F9" s="94"/>
      <c r="G9" s="94"/>
      <c r="H9" s="94"/>
      <c r="I9" s="94"/>
      <c r="J9" s="94"/>
      <c r="K9" s="94"/>
      <c r="L9" s="95"/>
      <c r="M9" s="38"/>
      <c r="N9" s="33"/>
      <c r="O9" s="30"/>
      <c r="P9" s="30"/>
      <c r="Q9" s="30"/>
      <c r="R9" s="30"/>
    </row>
    <row r="10" spans="2:14" ht="13.5" customHeight="1" thickBot="1">
      <c r="B10" s="39"/>
      <c r="C10" s="100" t="s">
        <v>58</v>
      </c>
      <c r="D10" s="101"/>
      <c r="E10" s="101"/>
      <c r="F10" s="101"/>
      <c r="G10" s="101"/>
      <c r="H10" s="101"/>
      <c r="I10" s="101"/>
      <c r="J10" s="101"/>
      <c r="K10" s="101"/>
      <c r="L10" s="102"/>
      <c r="M10" s="40"/>
      <c r="N10" s="32"/>
    </row>
    <row r="11" spans="2:14" ht="14.25" customHeight="1" thickTop="1">
      <c r="B11" s="45"/>
      <c r="C11" s="111" t="s">
        <v>71</v>
      </c>
      <c r="D11" s="112"/>
      <c r="E11" s="112"/>
      <c r="F11" s="112"/>
      <c r="G11" s="112"/>
      <c r="H11" s="112"/>
      <c r="I11" s="112"/>
      <c r="J11" s="112"/>
      <c r="K11" s="112"/>
      <c r="L11" s="113"/>
      <c r="M11" s="35"/>
      <c r="N11" s="32"/>
    </row>
    <row r="12" spans="2:14" ht="14.25" customHeight="1" thickBot="1">
      <c r="B12" s="25"/>
      <c r="C12" s="100" t="s">
        <v>72</v>
      </c>
      <c r="D12" s="101"/>
      <c r="E12" s="101"/>
      <c r="F12" s="101"/>
      <c r="G12" s="101"/>
      <c r="H12" s="101"/>
      <c r="I12" s="101"/>
      <c r="J12" s="101"/>
      <c r="K12" s="101"/>
      <c r="L12" s="102"/>
      <c r="M12" s="35"/>
      <c r="N12" s="32"/>
    </row>
    <row r="13" spans="2:14" ht="13.5" customHeight="1" thickTop="1">
      <c r="B13" s="114" t="s">
        <v>54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46"/>
      <c r="N13" s="32"/>
    </row>
    <row r="14" spans="2:14" ht="13.5" thickBot="1">
      <c r="B14" s="48" t="s">
        <v>11</v>
      </c>
      <c r="C14" s="48"/>
      <c r="D14" s="49"/>
      <c r="E14" s="49"/>
      <c r="F14" s="49"/>
      <c r="G14" s="49"/>
      <c r="H14" s="49"/>
      <c r="I14" s="47"/>
      <c r="J14" s="47"/>
      <c r="K14" s="47"/>
      <c r="L14" s="47"/>
      <c r="M14" s="40"/>
      <c r="N14" s="32"/>
    </row>
    <row r="15" spans="2:7" ht="27.75" customHeight="1" thickBot="1" thickTop="1">
      <c r="B15" s="103" t="s">
        <v>77</v>
      </c>
      <c r="C15" s="104"/>
      <c r="D15" s="104"/>
      <c r="E15" s="104"/>
      <c r="F15" s="104"/>
      <c r="G15" s="105"/>
    </row>
    <row r="16" spans="2:7" ht="19.5" customHeight="1" thickTop="1">
      <c r="B16" s="3"/>
      <c r="C16" s="3"/>
      <c r="D16" s="3"/>
      <c r="E16" s="3"/>
      <c r="F16" s="3"/>
      <c r="G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sheetProtection/>
  <mergeCells count="12">
    <mergeCell ref="B13:L13"/>
    <mergeCell ref="C12:L12"/>
    <mergeCell ref="B3:L3"/>
    <mergeCell ref="B2:L2"/>
    <mergeCell ref="C9:L9"/>
    <mergeCell ref="C10:L10"/>
    <mergeCell ref="B15:G15"/>
    <mergeCell ref="Q8:R8"/>
    <mergeCell ref="C5:L5"/>
    <mergeCell ref="C7:L7"/>
    <mergeCell ref="C8:L8"/>
    <mergeCell ref="C11:L11"/>
  </mergeCells>
  <hyperlinks>
    <hyperlink ref="C5" location="'1.1'!A1" display="1.1-Residuos peligrosos generados por categorías LER a 2 dígitos. 2007."/>
    <hyperlink ref="C7" location="'2.1'!A1" display="2.1-Residuos peligrosos generados por categorías LER a 2 dígitos, tipo de gestión y ubicación del gestor. C.A del País Vasco. 2007."/>
    <hyperlink ref="C8" location="'2.1'!A1" display="2.1-Residuos peligrosos generados por categorías LER a 2 dígitos, tipo de gestión y ubicación del gestor. C.A del País Vasco. 2007."/>
    <hyperlink ref="C9" location="'2.1'!A1" display="2.1-Residuos peligrosos generados por categorías LER a 2 dígitos, tipo de gestión y ubicación del gestor. C.A del País Vasco. 2007."/>
    <hyperlink ref="C10" location="'2.1'!A1" display="2.1-Residuos peligrosos generados por categorías LER a 2 dígitos, tipo de gestión y ubicación del gestor. C.A del País Vasco. 2007."/>
    <hyperlink ref="C11" location="'3.1'!A1" display="3.1-Residuos peligrosos generados por tipo de residuo, tipo de gestión, ubicación del gestor y Territorio Histórico.2003-2007."/>
    <hyperlink ref="C12" location="'3.1'!A1" display="3.1-Residuos peligrosos generados por tipo de residuo, tipo de gestión, ubicación del gestor y Territorio Histórico.2003-2007."/>
    <hyperlink ref="B15" r:id="rId1" display="Iturria: Eusko Jaurlaritza. Ingurumen, Lurralde Plangintza, Nekazaritza eta Arrantza Saila. Euskal AEko Hondakin ez Arriskutsuen Inbentarioa."/>
    <hyperlink ref="C8:L8" location="'2.2'!A1" display="2.2-Arabako 2005eko sortutako Industria-hondakin ez arriskutsuak EHZ 2 digitutara eta kudeaketa motaren arabera. "/>
    <hyperlink ref="C9:L9" location="'2.3'!A1" display="2.3-Bizkaiko 2005eko sortutako Industria-hondakin ez arriskutsuak EHZ 2 digitutara eta kudeaketa motaren arabera. "/>
    <hyperlink ref="C10:L10" location="'2.4'!A1" display="2.4-Gipuzkoako 2005eko sortutako Industria-hondakin ez arriskutsuak EHZ 2 digitutara eta kudeaketa motaren arabera. "/>
    <hyperlink ref="C11:L11" location="'3.1'!A1" display="3.1-Euskal AEko 2005eko Industria-hondakin ez arriskutsuen korronte nagusiak EHZ 6 digitutara eta kudeaketa motaren arabera. "/>
    <hyperlink ref="C12:L12" location="'3.2'!A1" display="3.2-Euskal AEko 2005eko Industria-hondakin ez arriskutsuen korronte nagusiak EHZ 4 digitutara eta kudeaketa motaren arabera. "/>
    <hyperlink ref="B13" r:id="rId2" display="http://www.ingurumena.ejgv.euskadi.net/r49-4892/eu/contenidos/informacion/resid_peligrosos/eu_1003/adjuntos/cer.pdf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32.28125" style="1" bestFit="1" customWidth="1"/>
    <col min="3" max="6" width="14.7109375" style="1" customWidth="1"/>
    <col min="7" max="16384" width="11.421875" style="1" customWidth="1"/>
  </cols>
  <sheetData>
    <row r="1" spans="1:6" ht="13.5" thickBot="1">
      <c r="A1" s="41" t="s">
        <v>33</v>
      </c>
      <c r="B1" s="2"/>
      <c r="C1" s="2"/>
      <c r="D1" s="2"/>
      <c r="E1" s="2"/>
      <c r="F1" s="2"/>
    </row>
    <row r="2" spans="2:6" ht="35.25" customHeight="1" thickTop="1">
      <c r="B2" s="115" t="s">
        <v>73</v>
      </c>
      <c r="C2" s="115"/>
      <c r="D2" s="115"/>
      <c r="E2" s="115"/>
      <c r="F2" s="115"/>
    </row>
    <row r="3" spans="2:6" ht="12.75">
      <c r="B3" s="12"/>
      <c r="C3" s="13"/>
      <c r="D3" s="13"/>
      <c r="E3" s="13"/>
      <c r="F3" s="13"/>
    </row>
    <row r="4" spans="2:6" ht="12.75" customHeight="1">
      <c r="B4" s="119" t="s">
        <v>78</v>
      </c>
      <c r="C4" s="116">
        <v>2007</v>
      </c>
      <c r="D4" s="117"/>
      <c r="E4" s="117"/>
      <c r="F4" s="118"/>
    </row>
    <row r="5" spans="2:6" ht="24">
      <c r="B5" s="120"/>
      <c r="C5" s="10" t="s">
        <v>14</v>
      </c>
      <c r="D5" s="10" t="s">
        <v>12</v>
      </c>
      <c r="E5" s="10" t="s">
        <v>13</v>
      </c>
      <c r="F5" s="9" t="s">
        <v>15</v>
      </c>
    </row>
    <row r="6" spans="2:6" ht="12.75">
      <c r="B6" s="11" t="s">
        <v>31</v>
      </c>
      <c r="C6" s="50"/>
      <c r="D6" s="50"/>
      <c r="E6" s="50"/>
      <c r="F6" s="50"/>
    </row>
    <row r="7" spans="2:6" ht="12.75">
      <c r="B7" s="5" t="s">
        <v>16</v>
      </c>
      <c r="C7" s="59">
        <v>110527.66873222464</v>
      </c>
      <c r="D7" s="59">
        <v>849466.4096605233</v>
      </c>
      <c r="E7" s="59">
        <v>0</v>
      </c>
      <c r="F7" s="66">
        <v>959994.0783927479</v>
      </c>
    </row>
    <row r="8" spans="2:6" ht="12.75">
      <c r="B8" s="6" t="s">
        <v>17</v>
      </c>
      <c r="C8" s="54">
        <v>1413.1313457556935</v>
      </c>
      <c r="D8" s="54">
        <v>944.3645</v>
      </c>
      <c r="E8" s="54">
        <v>0</v>
      </c>
      <c r="F8" s="67">
        <v>2357.4958457556936</v>
      </c>
    </row>
    <row r="9" spans="2:6" ht="12.75">
      <c r="B9" s="6" t="s">
        <v>18</v>
      </c>
      <c r="C9" s="54">
        <v>19.44490630360206</v>
      </c>
      <c r="D9" s="54">
        <v>0</v>
      </c>
      <c r="E9" s="54">
        <v>0</v>
      </c>
      <c r="F9" s="67">
        <v>19.44490630360206</v>
      </c>
    </row>
    <row r="10" spans="2:6" ht="12.75">
      <c r="B10" s="6" t="s">
        <v>19</v>
      </c>
      <c r="C10" s="54">
        <v>1468.262981388889</v>
      </c>
      <c r="D10" s="54">
        <v>0</v>
      </c>
      <c r="E10" s="54">
        <v>0</v>
      </c>
      <c r="F10" s="67">
        <v>1468.262981388889</v>
      </c>
    </row>
    <row r="11" spans="2:6" ht="12.75">
      <c r="B11" s="6" t="s">
        <v>20</v>
      </c>
      <c r="C11" s="54">
        <v>7166.6537738153875</v>
      </c>
      <c r="D11" s="54">
        <v>1722.4756000340506</v>
      </c>
      <c r="E11" s="54">
        <v>0</v>
      </c>
      <c r="F11" s="67">
        <v>8889.129373849439</v>
      </c>
    </row>
    <row r="12" spans="2:6" ht="12.75">
      <c r="B12" s="7" t="s">
        <v>21</v>
      </c>
      <c r="C12" s="68">
        <v>520.5901802575108</v>
      </c>
      <c r="D12" s="68">
        <v>195.27589090909092</v>
      </c>
      <c r="E12" s="68">
        <v>0</v>
      </c>
      <c r="F12" s="69">
        <v>715.8660711666017</v>
      </c>
    </row>
    <row r="13" spans="2:6" ht="12.75">
      <c r="B13" s="6" t="s">
        <v>22</v>
      </c>
      <c r="C13" s="52">
        <v>3116.6912</v>
      </c>
      <c r="D13" s="52">
        <v>0.5</v>
      </c>
      <c r="E13" s="52">
        <v>0</v>
      </c>
      <c r="F13" s="52">
        <v>3117.1912</v>
      </c>
    </row>
    <row r="14" spans="2:6" ht="12.75">
      <c r="B14" s="6" t="s">
        <v>23</v>
      </c>
      <c r="C14" s="52">
        <v>580022.5239492432</v>
      </c>
      <c r="D14" s="52">
        <v>924190.760185762</v>
      </c>
      <c r="E14" s="52">
        <v>0</v>
      </c>
      <c r="F14" s="52">
        <v>1504213.2841350052</v>
      </c>
    </row>
    <row r="15" spans="2:6" ht="12.75">
      <c r="B15" s="6" t="s">
        <v>24</v>
      </c>
      <c r="C15" s="52">
        <v>236.03328767123287</v>
      </c>
      <c r="D15" s="52">
        <v>17934.908078172764</v>
      </c>
      <c r="E15" s="52">
        <v>0</v>
      </c>
      <c r="F15" s="52">
        <v>18170.941365844</v>
      </c>
    </row>
    <row r="16" spans="2:6" ht="12.75">
      <c r="B16" s="6" t="s">
        <v>25</v>
      </c>
      <c r="C16" s="52">
        <v>29914.789223246175</v>
      </c>
      <c r="D16" s="52">
        <v>40507.76074946179</v>
      </c>
      <c r="E16" s="52">
        <v>0</v>
      </c>
      <c r="F16" s="52">
        <v>70422.54997270796</v>
      </c>
    </row>
    <row r="17" spans="2:6" ht="12.75">
      <c r="B17" s="7" t="s">
        <v>26</v>
      </c>
      <c r="C17" s="68">
        <v>0</v>
      </c>
      <c r="D17" s="68">
        <v>1.2</v>
      </c>
      <c r="E17" s="68">
        <v>0</v>
      </c>
      <c r="F17" s="68">
        <v>1.2</v>
      </c>
    </row>
    <row r="18" spans="2:6" ht="12.75">
      <c r="B18" s="6" t="s">
        <v>27</v>
      </c>
      <c r="C18" s="52">
        <v>3348.8024554778676</v>
      </c>
      <c r="D18" s="52">
        <v>64145.98295131496</v>
      </c>
      <c r="E18" s="52">
        <v>0</v>
      </c>
      <c r="F18" s="52">
        <v>67494.78540679283</v>
      </c>
    </row>
    <row r="19" spans="2:6" ht="12.75">
      <c r="B19" s="6" t="s">
        <v>28</v>
      </c>
      <c r="C19" s="52">
        <v>72821.83208684524</v>
      </c>
      <c r="D19" s="52">
        <v>85565.91459067308</v>
      </c>
      <c r="E19" s="52">
        <v>12808</v>
      </c>
      <c r="F19" s="52">
        <v>171195.74667751833</v>
      </c>
    </row>
    <row r="20" spans="2:6" ht="12.75">
      <c r="B20" s="6" t="s">
        <v>29</v>
      </c>
      <c r="C20" s="52">
        <v>182466.39120152078</v>
      </c>
      <c r="D20" s="52">
        <v>17715.68531803916</v>
      </c>
      <c r="E20" s="52">
        <v>71711.2</v>
      </c>
      <c r="F20" s="52">
        <v>271893.2765195599</v>
      </c>
    </row>
    <row r="21" spans="2:6" ht="12.75">
      <c r="B21" s="18" t="s">
        <v>30</v>
      </c>
      <c r="C21" s="70">
        <v>102372.34245103892</v>
      </c>
      <c r="D21" s="70">
        <v>301389.36980824574</v>
      </c>
      <c r="E21" s="70">
        <v>0</v>
      </c>
      <c r="F21" s="70">
        <v>403761.7122592847</v>
      </c>
    </row>
    <row r="22" spans="2:6" ht="7.5" customHeight="1">
      <c r="B22" s="15"/>
      <c r="C22" s="17"/>
      <c r="D22" s="17"/>
      <c r="E22" s="17"/>
      <c r="F22" s="17"/>
    </row>
    <row r="23" spans="2:6" ht="20.25" customHeight="1">
      <c r="B23" s="8" t="s">
        <v>15</v>
      </c>
      <c r="C23" s="28">
        <v>1095415.1577747893</v>
      </c>
      <c r="D23" s="28">
        <v>2303780.607333136</v>
      </c>
      <c r="E23" s="28">
        <v>84519.2</v>
      </c>
      <c r="F23" s="28">
        <v>3483714.9651079252</v>
      </c>
    </row>
    <row r="24" spans="2:6" ht="7.5" customHeight="1" thickBot="1">
      <c r="B24" s="4"/>
      <c r="C24" s="4"/>
      <c r="D24" s="4"/>
      <c r="E24" s="4"/>
      <c r="F24" s="4"/>
    </row>
    <row r="25" spans="2:6" ht="14.25" thickBot="1" thickTop="1">
      <c r="B25" s="103" t="s">
        <v>77</v>
      </c>
      <c r="C25" s="104"/>
      <c r="D25" s="104"/>
      <c r="E25" s="104"/>
      <c r="F25" s="104"/>
    </row>
    <row r="26" ht="13.5" thickTop="1"/>
  </sheetData>
  <sheetProtection/>
  <mergeCells count="4">
    <mergeCell ref="B2:F2"/>
    <mergeCell ref="B25:F25"/>
    <mergeCell ref="C4:F4"/>
    <mergeCell ref="B4:B5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32.28125" style="1" bestFit="1" customWidth="1"/>
    <col min="3" max="6" width="10.57421875" style="1" customWidth="1"/>
    <col min="7" max="16384" width="9.140625" style="1" customWidth="1"/>
  </cols>
  <sheetData>
    <row r="1" spans="1:6" ht="13.5" thickBot="1">
      <c r="A1" s="41" t="s">
        <v>33</v>
      </c>
      <c r="B1" s="2"/>
      <c r="C1" s="2"/>
      <c r="D1" s="2"/>
      <c r="E1" s="2"/>
      <c r="F1" s="2"/>
    </row>
    <row r="2" spans="2:6" ht="42.75" customHeight="1" thickTop="1">
      <c r="B2" s="115" t="s">
        <v>74</v>
      </c>
      <c r="C2" s="115"/>
      <c r="D2" s="115"/>
      <c r="E2" s="115"/>
      <c r="F2" s="115"/>
    </row>
    <row r="3" spans="2:6" ht="12.75">
      <c r="B3" s="12"/>
      <c r="C3" s="13"/>
      <c r="D3" s="13"/>
      <c r="E3" s="13"/>
      <c r="F3" s="13"/>
    </row>
    <row r="4" spans="2:6" ht="12.75">
      <c r="B4" s="119" t="s">
        <v>78</v>
      </c>
      <c r="C4" s="116">
        <v>2007</v>
      </c>
      <c r="D4" s="117"/>
      <c r="E4" s="117"/>
      <c r="F4" s="118"/>
    </row>
    <row r="5" spans="2:6" ht="12.75">
      <c r="B5" s="120"/>
      <c r="C5" s="10" t="s">
        <v>32</v>
      </c>
      <c r="D5" s="10" t="s">
        <v>1</v>
      </c>
      <c r="E5" s="10" t="s">
        <v>2</v>
      </c>
      <c r="F5" s="9" t="s">
        <v>15</v>
      </c>
    </row>
    <row r="6" spans="2:6" ht="12.75">
      <c r="B6" s="11" t="s">
        <v>31</v>
      </c>
      <c r="C6" s="50"/>
      <c r="D6" s="50"/>
      <c r="E6" s="50"/>
      <c r="F6" s="50"/>
    </row>
    <row r="7" spans="2:6" ht="12.75">
      <c r="B7" s="5" t="s">
        <v>16</v>
      </c>
      <c r="C7" s="59">
        <v>238454.34</v>
      </c>
      <c r="D7" s="59">
        <v>567022.4496786856</v>
      </c>
      <c r="E7" s="59">
        <v>154517.28871406242</v>
      </c>
      <c r="F7" s="66">
        <v>959994.078392748</v>
      </c>
    </row>
    <row r="8" spans="2:6" ht="12.75">
      <c r="B8" s="6" t="s">
        <v>17</v>
      </c>
      <c r="C8" s="54">
        <v>0</v>
      </c>
      <c r="D8" s="54">
        <v>814.1340600414079</v>
      </c>
      <c r="E8" s="54">
        <v>1543.3617857142858</v>
      </c>
      <c r="F8" s="67">
        <v>2357.4958457556936</v>
      </c>
    </row>
    <row r="9" spans="2:6" ht="12.75">
      <c r="B9" s="6" t="s">
        <v>18</v>
      </c>
      <c r="C9" s="54">
        <v>0</v>
      </c>
      <c r="D9" s="54">
        <v>8.042625000000001</v>
      </c>
      <c r="E9" s="54">
        <v>11.40228130360206</v>
      </c>
      <c r="F9" s="67">
        <v>19.44490630360206</v>
      </c>
    </row>
    <row r="10" spans="2:6" ht="12.75">
      <c r="B10" s="6" t="s">
        <v>19</v>
      </c>
      <c r="C10" s="54">
        <v>1115.628888888889</v>
      </c>
      <c r="D10" s="54">
        <v>29.8003125</v>
      </c>
      <c r="E10" s="54">
        <v>322.83378</v>
      </c>
      <c r="F10" s="67">
        <v>1468.2629813888889</v>
      </c>
    </row>
    <row r="11" spans="2:6" ht="12.75">
      <c r="B11" s="6" t="s">
        <v>20</v>
      </c>
      <c r="C11" s="54">
        <v>438.49101449275366</v>
      </c>
      <c r="D11" s="54">
        <v>7179.762134026459</v>
      </c>
      <c r="E11" s="54">
        <v>1270.8762253302255</v>
      </c>
      <c r="F11" s="67">
        <v>8889.129373849437</v>
      </c>
    </row>
    <row r="12" spans="2:6" ht="12.75">
      <c r="B12" s="7" t="s">
        <v>21</v>
      </c>
      <c r="C12" s="68">
        <v>126.3888</v>
      </c>
      <c r="D12" s="68">
        <v>469.5901802575108</v>
      </c>
      <c r="E12" s="68">
        <v>119.88709090909092</v>
      </c>
      <c r="F12" s="69">
        <v>715.8660711666017</v>
      </c>
    </row>
    <row r="13" spans="2:6" ht="12.75">
      <c r="B13" s="6" t="s">
        <v>22</v>
      </c>
      <c r="C13" s="52">
        <v>0.5</v>
      </c>
      <c r="D13" s="52">
        <v>3116.6912</v>
      </c>
      <c r="E13" s="52">
        <v>0</v>
      </c>
      <c r="F13" s="52">
        <v>3117.1912</v>
      </c>
    </row>
    <row r="14" spans="2:6" ht="12.75">
      <c r="B14" s="6" t="s">
        <v>23</v>
      </c>
      <c r="C14" s="52">
        <v>148545.0158415531</v>
      </c>
      <c r="D14" s="52">
        <v>619043.3223438127</v>
      </c>
      <c r="E14" s="52">
        <v>736624.9459496395</v>
      </c>
      <c r="F14" s="52">
        <v>1504213.2841350054</v>
      </c>
    </row>
    <row r="15" spans="2:6" ht="12.75">
      <c r="B15" s="6" t="s">
        <v>24</v>
      </c>
      <c r="C15" s="52">
        <v>1395.8686537102471</v>
      </c>
      <c r="D15" s="52">
        <v>15749.631424462517</v>
      </c>
      <c r="E15" s="52">
        <v>1025.4412876712329</v>
      </c>
      <c r="F15" s="52">
        <v>18170.941365844</v>
      </c>
    </row>
    <row r="16" spans="2:6" ht="12.75">
      <c r="B16" s="6" t="s">
        <v>25</v>
      </c>
      <c r="C16" s="52">
        <v>17393.323366395834</v>
      </c>
      <c r="D16" s="52">
        <v>36518.58137333859</v>
      </c>
      <c r="E16" s="52">
        <v>16510.64523297354</v>
      </c>
      <c r="F16" s="52">
        <v>70422.54997270796</v>
      </c>
    </row>
    <row r="17" spans="2:6" ht="12.75">
      <c r="B17" s="7" t="s">
        <v>26</v>
      </c>
      <c r="C17" s="68">
        <v>0</v>
      </c>
      <c r="D17" s="68">
        <v>1.2</v>
      </c>
      <c r="E17" s="68">
        <v>0</v>
      </c>
      <c r="F17" s="68">
        <v>1.2</v>
      </c>
    </row>
    <row r="18" spans="2:6" ht="12.75">
      <c r="B18" s="6" t="s">
        <v>27</v>
      </c>
      <c r="C18" s="52">
        <v>5854.234703403479</v>
      </c>
      <c r="D18" s="52">
        <v>46573.1184730535</v>
      </c>
      <c r="E18" s="52">
        <v>15067.432230335866</v>
      </c>
      <c r="F18" s="52">
        <v>67494.78540679284</v>
      </c>
    </row>
    <row r="19" spans="2:6" ht="12.75">
      <c r="B19" s="6" t="s">
        <v>28</v>
      </c>
      <c r="C19" s="52">
        <v>14328.704608568345</v>
      </c>
      <c r="D19" s="52">
        <v>87056.10108634655</v>
      </c>
      <c r="E19" s="52">
        <v>69810.94098260342</v>
      </c>
      <c r="F19" s="52">
        <v>171195.7466775183</v>
      </c>
    </row>
    <row r="20" spans="2:6" ht="12.75">
      <c r="B20" s="6" t="s">
        <v>29</v>
      </c>
      <c r="C20" s="52">
        <v>96713.27412812169</v>
      </c>
      <c r="D20" s="52">
        <v>153515.08253634904</v>
      </c>
      <c r="E20" s="52">
        <v>21664.919855089196</v>
      </c>
      <c r="F20" s="52">
        <v>271893.27651955996</v>
      </c>
    </row>
    <row r="21" spans="2:6" ht="12.75">
      <c r="B21" s="18" t="s">
        <v>30</v>
      </c>
      <c r="C21" s="70">
        <v>90117.39091255235</v>
      </c>
      <c r="D21" s="70">
        <v>191843.88631577254</v>
      </c>
      <c r="E21" s="70">
        <v>121800.43503095969</v>
      </c>
      <c r="F21" s="70">
        <v>403761.71225928457</v>
      </c>
    </row>
    <row r="22" spans="2:6" ht="7.5" customHeight="1">
      <c r="B22" s="15"/>
      <c r="C22" s="17"/>
      <c r="D22" s="17"/>
      <c r="E22" s="17"/>
      <c r="F22" s="17"/>
    </row>
    <row r="23" spans="2:6" ht="20.25" customHeight="1">
      <c r="B23" s="8" t="s">
        <v>15</v>
      </c>
      <c r="C23" s="28">
        <v>614483.1609176866</v>
      </c>
      <c r="D23" s="28">
        <v>1728941.3937436466</v>
      </c>
      <c r="E23" s="28">
        <v>1140290.4104465921</v>
      </c>
      <c r="F23" s="28">
        <v>3483714.9651079257</v>
      </c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103" t="s">
        <v>77</v>
      </c>
      <c r="C25" s="104"/>
      <c r="D25" s="104"/>
      <c r="E25" s="104"/>
      <c r="F25" s="104"/>
    </row>
    <row r="26" ht="13.5" thickTop="1"/>
  </sheetData>
  <sheetProtection/>
  <mergeCells count="4">
    <mergeCell ref="B25:F25"/>
    <mergeCell ref="B4:B5"/>
    <mergeCell ref="B2:F2"/>
    <mergeCell ref="C4:F4"/>
  </mergeCells>
  <hyperlinks>
    <hyperlink ref="B2" location="'2.1'!A1" display="2.1-Residuos peligrosos generados por categorías LER a 2 dígitos, tipo de gestión y ubicación del gestor. C.A del País Vasco. 2007."/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32.28125" style="1" bestFit="1" customWidth="1"/>
    <col min="3" max="3" width="14.8515625" style="1" customWidth="1"/>
    <col min="4" max="6" width="12.421875" style="1" customWidth="1"/>
    <col min="7" max="16384" width="9.140625" style="1" customWidth="1"/>
  </cols>
  <sheetData>
    <row r="1" spans="1:6" ht="13.5" thickBot="1">
      <c r="A1" s="41" t="s">
        <v>33</v>
      </c>
      <c r="B1" s="2"/>
      <c r="C1" s="2"/>
      <c r="D1" s="2"/>
      <c r="E1" s="2"/>
      <c r="F1" s="2"/>
    </row>
    <row r="2" spans="2:6" ht="39" customHeight="1" thickTop="1">
      <c r="B2" s="121" t="s">
        <v>59</v>
      </c>
      <c r="C2" s="122"/>
      <c r="D2" s="122"/>
      <c r="E2" s="122"/>
      <c r="F2" s="123"/>
    </row>
    <row r="3" spans="2:6" ht="12.75">
      <c r="B3" s="12"/>
      <c r="C3" s="13"/>
      <c r="D3" s="13"/>
      <c r="E3" s="13"/>
      <c r="F3" s="13"/>
    </row>
    <row r="4" spans="2:7" ht="12.75" customHeight="1">
      <c r="B4" s="119" t="s">
        <v>78</v>
      </c>
      <c r="C4" s="116" t="s">
        <v>32</v>
      </c>
      <c r="D4" s="117"/>
      <c r="E4" s="117"/>
      <c r="F4" s="118"/>
      <c r="G4" s="20"/>
    </row>
    <row r="5" spans="2:6" ht="24">
      <c r="B5" s="120"/>
      <c r="C5" s="10" t="s">
        <v>14</v>
      </c>
      <c r="D5" s="10" t="s">
        <v>12</v>
      </c>
      <c r="E5" s="9" t="s">
        <v>13</v>
      </c>
      <c r="F5" s="10" t="s">
        <v>15</v>
      </c>
    </row>
    <row r="6" spans="2:6" ht="12.75">
      <c r="B6" s="11" t="s">
        <v>31</v>
      </c>
      <c r="C6" s="50"/>
      <c r="D6" s="50"/>
      <c r="E6" s="50"/>
      <c r="F6" s="50"/>
    </row>
    <row r="7" spans="2:7" ht="12.75">
      <c r="B7" s="5" t="s">
        <v>16</v>
      </c>
      <c r="C7" s="21">
        <v>0</v>
      </c>
      <c r="D7" s="21">
        <v>238454.34</v>
      </c>
      <c r="E7" s="51">
        <v>0</v>
      </c>
      <c r="F7" s="21">
        <v>238454.34</v>
      </c>
      <c r="G7" s="20"/>
    </row>
    <row r="8" spans="2:7" ht="12.75">
      <c r="B8" s="6" t="s">
        <v>17</v>
      </c>
      <c r="C8" s="22">
        <v>0</v>
      </c>
      <c r="D8" s="22">
        <v>0</v>
      </c>
      <c r="E8" s="26">
        <v>0</v>
      </c>
      <c r="F8" s="22">
        <v>0</v>
      </c>
      <c r="G8" s="20"/>
    </row>
    <row r="9" spans="2:7" ht="12.75">
      <c r="B9" s="6" t="s">
        <v>18</v>
      </c>
      <c r="C9" s="22">
        <v>0</v>
      </c>
      <c r="D9" s="22">
        <v>0</v>
      </c>
      <c r="E9" s="26">
        <v>0</v>
      </c>
      <c r="F9" s="22">
        <v>0</v>
      </c>
      <c r="G9" s="20"/>
    </row>
    <row r="10" spans="2:7" ht="12.75">
      <c r="B10" s="6" t="s">
        <v>19</v>
      </c>
      <c r="C10" s="22">
        <v>1115.628888888889</v>
      </c>
      <c r="D10" s="22">
        <v>0</v>
      </c>
      <c r="E10" s="26">
        <v>0</v>
      </c>
      <c r="F10" s="22">
        <v>1115.628888888889</v>
      </c>
      <c r="G10" s="20"/>
    </row>
    <row r="11" spans="2:7" ht="12.75">
      <c r="B11" s="6" t="s">
        <v>20</v>
      </c>
      <c r="C11" s="22">
        <v>438.49101449275366</v>
      </c>
      <c r="D11" s="22">
        <v>0</v>
      </c>
      <c r="E11" s="26">
        <v>0</v>
      </c>
      <c r="F11" s="22">
        <v>438.49101449275366</v>
      </c>
      <c r="G11" s="20"/>
    </row>
    <row r="12" spans="2:7" ht="12.75">
      <c r="B12" s="7" t="s">
        <v>21</v>
      </c>
      <c r="C12" s="24">
        <v>0</v>
      </c>
      <c r="D12" s="24">
        <v>126.3888</v>
      </c>
      <c r="E12" s="27">
        <v>0</v>
      </c>
      <c r="F12" s="24">
        <v>126.3888</v>
      </c>
      <c r="G12" s="20"/>
    </row>
    <row r="13" spans="2:7" ht="12.75">
      <c r="B13" s="6" t="s">
        <v>22</v>
      </c>
      <c r="C13" s="23">
        <v>0</v>
      </c>
      <c r="D13" s="23">
        <v>0.5</v>
      </c>
      <c r="E13" s="23">
        <v>0</v>
      </c>
      <c r="F13" s="23">
        <v>0.5</v>
      </c>
      <c r="G13" s="20"/>
    </row>
    <row r="14" spans="2:7" ht="12.75">
      <c r="B14" s="6" t="s">
        <v>23</v>
      </c>
      <c r="C14" s="23">
        <v>26638.805812600065</v>
      </c>
      <c r="D14" s="23">
        <v>121906.21002895312</v>
      </c>
      <c r="E14" s="23">
        <v>0</v>
      </c>
      <c r="F14" s="23">
        <v>148545.0158415532</v>
      </c>
      <c r="G14" s="20"/>
    </row>
    <row r="15" spans="2:7" ht="12.75">
      <c r="B15" s="6" t="s">
        <v>24</v>
      </c>
      <c r="C15" s="23">
        <v>0</v>
      </c>
      <c r="D15" s="23">
        <v>1395.8686537102471</v>
      </c>
      <c r="E15" s="23">
        <v>0</v>
      </c>
      <c r="F15" s="23">
        <v>1395.8686537102471</v>
      </c>
      <c r="G15" s="20"/>
    </row>
    <row r="16" spans="2:7" ht="12.75">
      <c r="B16" s="6" t="s">
        <v>25</v>
      </c>
      <c r="C16" s="23">
        <v>5347.4527831775695</v>
      </c>
      <c r="D16" s="23">
        <v>12045.87058321826</v>
      </c>
      <c r="E16" s="23">
        <v>0</v>
      </c>
      <c r="F16" s="23">
        <v>17393.32336639583</v>
      </c>
      <c r="G16" s="20"/>
    </row>
    <row r="17" spans="2:7" ht="12.75">
      <c r="B17" s="7" t="s">
        <v>26</v>
      </c>
      <c r="C17" s="24">
        <v>0</v>
      </c>
      <c r="D17" s="24">
        <v>0</v>
      </c>
      <c r="E17" s="24">
        <v>0</v>
      </c>
      <c r="F17" s="24">
        <v>0</v>
      </c>
      <c r="G17" s="20"/>
    </row>
    <row r="18" spans="2:7" ht="12.75">
      <c r="B18" s="6" t="s">
        <v>27</v>
      </c>
      <c r="C18" s="23">
        <v>572.9455874056872</v>
      </c>
      <c r="D18" s="23">
        <v>5281.289115997791</v>
      </c>
      <c r="E18" s="23">
        <v>0</v>
      </c>
      <c r="F18" s="23">
        <v>5854.234703403478</v>
      </c>
      <c r="G18" s="20"/>
    </row>
    <row r="19" spans="2:7" ht="12.75">
      <c r="B19" s="6" t="s">
        <v>28</v>
      </c>
      <c r="C19" s="23">
        <v>4206.468571563533</v>
      </c>
      <c r="D19" s="23">
        <v>8218.896037004812</v>
      </c>
      <c r="E19" s="23">
        <v>1903.34</v>
      </c>
      <c r="F19" s="23">
        <v>14328.704608568345</v>
      </c>
      <c r="G19" s="20"/>
    </row>
    <row r="20" spans="2:7" ht="12.75">
      <c r="B20" s="6" t="s">
        <v>29</v>
      </c>
      <c r="C20" s="23">
        <v>87559.11437288478</v>
      </c>
      <c r="D20" s="23">
        <v>9154.159755236897</v>
      </c>
      <c r="E20" s="23">
        <v>0</v>
      </c>
      <c r="F20" s="23">
        <v>96713.27412812167</v>
      </c>
      <c r="G20" s="20"/>
    </row>
    <row r="21" spans="2:7" ht="12.75">
      <c r="B21" s="18" t="s">
        <v>30</v>
      </c>
      <c r="C21" s="53">
        <v>10755.550373470289</v>
      </c>
      <c r="D21" s="53">
        <v>79361.84053908208</v>
      </c>
      <c r="E21" s="53">
        <v>0</v>
      </c>
      <c r="F21" s="53">
        <v>90117.39091255238</v>
      </c>
      <c r="G21" s="20"/>
    </row>
    <row r="22" spans="2:6" ht="7.5" customHeight="1">
      <c r="B22" s="15"/>
      <c r="C22" s="16"/>
      <c r="D22" s="16"/>
      <c r="E22" s="16"/>
      <c r="F22" s="16"/>
    </row>
    <row r="23" spans="2:7" ht="20.25" customHeight="1">
      <c r="B23" s="8" t="s">
        <v>15</v>
      </c>
      <c r="C23" s="28">
        <v>136634.45740448358</v>
      </c>
      <c r="D23" s="28">
        <v>475945.36351320316</v>
      </c>
      <c r="E23" s="28">
        <v>1903.34</v>
      </c>
      <c r="F23" s="28">
        <v>614483.1609176868</v>
      </c>
      <c r="G23" s="20"/>
    </row>
    <row r="24" spans="2:6" ht="8.25" customHeight="1" thickBot="1">
      <c r="B24" s="4"/>
      <c r="C24" s="4"/>
      <c r="D24" s="4"/>
      <c r="E24" s="4"/>
      <c r="F24" s="4"/>
    </row>
    <row r="25" spans="2:6" ht="21.75" customHeight="1" thickBot="1" thickTop="1">
      <c r="B25" s="103" t="s">
        <v>77</v>
      </c>
      <c r="C25" s="104"/>
      <c r="D25" s="104"/>
      <c r="E25" s="104"/>
      <c r="F25" s="104"/>
    </row>
    <row r="26" ht="13.5" thickTop="1"/>
  </sheetData>
  <sheetProtection/>
  <mergeCells count="4">
    <mergeCell ref="B25:F25"/>
    <mergeCell ref="B2:F2"/>
    <mergeCell ref="B4:B5"/>
    <mergeCell ref="C4:F4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bestFit="1" customWidth="1"/>
    <col min="2" max="2" width="32.28125" style="1" bestFit="1" customWidth="1"/>
    <col min="3" max="3" width="15.421875" style="1" customWidth="1"/>
    <col min="4" max="6" width="12.421875" style="1" customWidth="1"/>
    <col min="7" max="16384" width="9.140625" style="1" customWidth="1"/>
  </cols>
  <sheetData>
    <row r="1" spans="1:6" ht="13.5" thickBot="1">
      <c r="A1" s="41" t="s">
        <v>33</v>
      </c>
      <c r="B1" s="2"/>
      <c r="C1" s="2"/>
      <c r="D1" s="2"/>
      <c r="E1" s="2"/>
      <c r="F1" s="2"/>
    </row>
    <row r="2" spans="2:6" ht="39" customHeight="1" thickTop="1">
      <c r="B2" s="121" t="s">
        <v>60</v>
      </c>
      <c r="C2" s="122"/>
      <c r="D2" s="122"/>
      <c r="E2" s="122"/>
      <c r="F2" s="123"/>
    </row>
    <row r="3" spans="2:6" ht="12.75">
      <c r="B3" s="12"/>
      <c r="C3" s="13"/>
      <c r="D3" s="13"/>
      <c r="E3" s="13"/>
      <c r="F3" s="13"/>
    </row>
    <row r="4" spans="2:7" ht="12.75" customHeight="1">
      <c r="B4" s="119" t="s">
        <v>78</v>
      </c>
      <c r="C4" s="116" t="s">
        <v>1</v>
      </c>
      <c r="D4" s="117"/>
      <c r="E4" s="117"/>
      <c r="F4" s="118"/>
      <c r="G4" s="20"/>
    </row>
    <row r="5" spans="2:6" ht="24">
      <c r="B5" s="120"/>
      <c r="C5" s="10" t="s">
        <v>14</v>
      </c>
      <c r="D5" s="10" t="s">
        <v>12</v>
      </c>
      <c r="E5" s="9" t="s">
        <v>13</v>
      </c>
      <c r="F5" s="10" t="s">
        <v>15</v>
      </c>
    </row>
    <row r="6" spans="2:6" ht="12.75">
      <c r="B6" s="11" t="s">
        <v>31</v>
      </c>
      <c r="C6" s="50"/>
      <c r="D6" s="50"/>
      <c r="E6" s="50"/>
      <c r="F6" s="50"/>
    </row>
    <row r="7" spans="2:7" ht="12.75">
      <c r="B7" s="5" t="s">
        <v>16</v>
      </c>
      <c r="C7" s="21">
        <v>90941.35356777704</v>
      </c>
      <c r="D7" s="21">
        <v>476081.09611090855</v>
      </c>
      <c r="E7" s="51">
        <v>0</v>
      </c>
      <c r="F7" s="21">
        <v>567022.4496786856</v>
      </c>
      <c r="G7" s="20"/>
    </row>
    <row r="8" spans="2:7" ht="12.75">
      <c r="B8" s="6" t="s">
        <v>17</v>
      </c>
      <c r="C8" s="22">
        <v>811.2970600414079</v>
      </c>
      <c r="D8" s="22">
        <v>2.837</v>
      </c>
      <c r="E8" s="26">
        <v>0</v>
      </c>
      <c r="F8" s="22">
        <v>814.1340600414079</v>
      </c>
      <c r="G8" s="20"/>
    </row>
    <row r="9" spans="2:7" ht="12.75">
      <c r="B9" s="6" t="s">
        <v>18</v>
      </c>
      <c r="C9" s="22">
        <v>8.042625000000001</v>
      </c>
      <c r="D9" s="22">
        <v>0</v>
      </c>
      <c r="E9" s="26">
        <v>0</v>
      </c>
      <c r="F9" s="22">
        <v>8.042625000000001</v>
      </c>
      <c r="G9" s="20"/>
    </row>
    <row r="10" spans="2:7" ht="12.75">
      <c r="B10" s="6" t="s">
        <v>19</v>
      </c>
      <c r="C10" s="22">
        <v>29.8003125</v>
      </c>
      <c r="D10" s="22">
        <v>0</v>
      </c>
      <c r="E10" s="26">
        <v>0</v>
      </c>
      <c r="F10" s="22">
        <v>29.8003125</v>
      </c>
      <c r="G10" s="20"/>
    </row>
    <row r="11" spans="2:7" ht="12.75">
      <c r="B11" s="6" t="s">
        <v>20</v>
      </c>
      <c r="C11" s="22">
        <v>5457.286533992408</v>
      </c>
      <c r="D11" s="22">
        <v>1722.4756000340506</v>
      </c>
      <c r="E11" s="26">
        <v>0</v>
      </c>
      <c r="F11" s="22">
        <v>7179.762134026459</v>
      </c>
      <c r="G11" s="20"/>
    </row>
    <row r="12" spans="2:7" ht="12.75">
      <c r="B12" s="7" t="s">
        <v>21</v>
      </c>
      <c r="C12" s="24">
        <v>469.5901802575108</v>
      </c>
      <c r="D12" s="24">
        <v>0</v>
      </c>
      <c r="E12" s="27">
        <v>0</v>
      </c>
      <c r="F12" s="24">
        <v>469.5901802575108</v>
      </c>
      <c r="G12" s="20"/>
    </row>
    <row r="13" spans="2:7" ht="12.75">
      <c r="B13" s="6" t="s">
        <v>22</v>
      </c>
      <c r="C13" s="23">
        <v>3116.6912</v>
      </c>
      <c r="D13" s="23">
        <v>0</v>
      </c>
      <c r="E13" s="23">
        <v>0</v>
      </c>
      <c r="F13" s="23">
        <v>3116.6912</v>
      </c>
      <c r="G13" s="20"/>
    </row>
    <row r="14" spans="2:7" ht="12.75">
      <c r="B14" s="6" t="s">
        <v>23</v>
      </c>
      <c r="C14" s="23">
        <v>99237.44772452634</v>
      </c>
      <c r="D14" s="23">
        <v>519805.87461928616</v>
      </c>
      <c r="E14" s="23">
        <v>0</v>
      </c>
      <c r="F14" s="23">
        <v>619043.3223438126</v>
      </c>
      <c r="G14" s="20"/>
    </row>
    <row r="15" spans="2:7" ht="12.75">
      <c r="B15" s="6" t="s">
        <v>24</v>
      </c>
      <c r="C15" s="23">
        <v>156.85</v>
      </c>
      <c r="D15" s="23">
        <v>15592.781424462515</v>
      </c>
      <c r="E15" s="23">
        <v>0</v>
      </c>
      <c r="F15" s="23">
        <v>15749.631424462515</v>
      </c>
      <c r="G15" s="20"/>
    </row>
    <row r="16" spans="2:7" ht="12.75">
      <c r="B16" s="6" t="s">
        <v>25</v>
      </c>
      <c r="C16" s="23">
        <v>14437.092213468912</v>
      </c>
      <c r="D16" s="23">
        <v>22081.48915986967</v>
      </c>
      <c r="E16" s="23">
        <v>0</v>
      </c>
      <c r="F16" s="23">
        <v>36518.58137333858</v>
      </c>
      <c r="G16" s="20"/>
    </row>
    <row r="17" spans="2:7" ht="12.75">
      <c r="B17" s="7" t="s">
        <v>26</v>
      </c>
      <c r="C17" s="24">
        <v>0</v>
      </c>
      <c r="D17" s="24">
        <v>1.2</v>
      </c>
      <c r="E17" s="24">
        <v>0</v>
      </c>
      <c r="F17" s="24">
        <v>1.2</v>
      </c>
      <c r="G17" s="20"/>
    </row>
    <row r="18" spans="2:7" ht="12.75">
      <c r="B18" s="6" t="s">
        <v>27</v>
      </c>
      <c r="C18" s="23">
        <v>747.7687737817517</v>
      </c>
      <c r="D18" s="23">
        <v>45825.34969927175</v>
      </c>
      <c r="E18" s="23">
        <v>0</v>
      </c>
      <c r="F18" s="23">
        <v>46573.1184730535</v>
      </c>
      <c r="G18" s="20"/>
    </row>
    <row r="19" spans="2:7" ht="12.75">
      <c r="B19" s="6" t="s">
        <v>28</v>
      </c>
      <c r="C19" s="23">
        <v>40383.07897393863</v>
      </c>
      <c r="D19" s="23">
        <v>39915.63211240794</v>
      </c>
      <c r="E19" s="23">
        <v>6757.39</v>
      </c>
      <c r="F19" s="23">
        <v>87056.10108634656</v>
      </c>
      <c r="G19" s="20"/>
    </row>
    <row r="20" spans="2:7" ht="12.75">
      <c r="B20" s="6" t="s">
        <v>29</v>
      </c>
      <c r="C20" s="23">
        <v>77942.22344108498</v>
      </c>
      <c r="D20" s="23">
        <v>3861.659095264064</v>
      </c>
      <c r="E20" s="23">
        <v>71711.2</v>
      </c>
      <c r="F20" s="23">
        <v>153515.08253634904</v>
      </c>
      <c r="G20" s="20"/>
    </row>
    <row r="21" spans="2:7" ht="12.75">
      <c r="B21" s="18" t="s">
        <v>30</v>
      </c>
      <c r="C21" s="53">
        <v>51287.44046003475</v>
      </c>
      <c r="D21" s="53">
        <v>140556.4458557379</v>
      </c>
      <c r="E21" s="53">
        <v>0</v>
      </c>
      <c r="F21" s="53">
        <v>191843.88631577266</v>
      </c>
      <c r="G21" s="20"/>
    </row>
    <row r="22" spans="2:6" ht="7.5" customHeight="1">
      <c r="B22" s="15"/>
      <c r="C22" s="16"/>
      <c r="D22" s="16"/>
      <c r="E22" s="16"/>
      <c r="F22" s="16"/>
    </row>
    <row r="23" spans="2:7" ht="20.25" customHeight="1">
      <c r="B23" s="8" t="s">
        <v>15</v>
      </c>
      <c r="C23" s="28">
        <v>385025.96306640375</v>
      </c>
      <c r="D23" s="28">
        <v>1265446.8406772425</v>
      </c>
      <c r="E23" s="28">
        <v>78468.59</v>
      </c>
      <c r="F23" s="28">
        <v>1728941.3937436463</v>
      </c>
      <c r="G23" s="20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103" t="s">
        <v>77</v>
      </c>
      <c r="C25" s="104"/>
      <c r="D25" s="104"/>
      <c r="E25" s="104"/>
      <c r="F25" s="104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421875" style="1" customWidth="1"/>
    <col min="2" max="2" width="33.00390625" style="1" customWidth="1"/>
    <col min="3" max="3" width="14.7109375" style="1" customWidth="1"/>
    <col min="4" max="6" width="12.421875" style="1" customWidth="1"/>
    <col min="7" max="16384" width="9.140625" style="1" customWidth="1"/>
  </cols>
  <sheetData>
    <row r="1" spans="1:6" ht="14.25" customHeight="1" thickBot="1">
      <c r="A1" s="41" t="s">
        <v>33</v>
      </c>
      <c r="B1" s="2"/>
      <c r="C1" s="2"/>
      <c r="D1" s="2"/>
      <c r="E1" s="2"/>
      <c r="F1" s="2"/>
    </row>
    <row r="2" spans="2:6" ht="39" customHeight="1" thickTop="1">
      <c r="B2" s="121" t="s">
        <v>61</v>
      </c>
      <c r="C2" s="122"/>
      <c r="D2" s="122"/>
      <c r="E2" s="122"/>
      <c r="F2" s="123"/>
    </row>
    <row r="3" spans="2:6" ht="12.75">
      <c r="B3" s="12"/>
      <c r="C3" s="13"/>
      <c r="D3" s="13"/>
      <c r="E3" s="13"/>
      <c r="F3" s="13"/>
    </row>
    <row r="4" spans="2:7" ht="12.75" customHeight="1">
      <c r="B4" s="119" t="s">
        <v>78</v>
      </c>
      <c r="C4" s="116" t="s">
        <v>2</v>
      </c>
      <c r="D4" s="117"/>
      <c r="E4" s="117"/>
      <c r="F4" s="118"/>
      <c r="G4" s="20"/>
    </row>
    <row r="5" spans="2:6" ht="24">
      <c r="B5" s="120"/>
      <c r="C5" s="10" t="s">
        <v>14</v>
      </c>
      <c r="D5" s="10" t="s">
        <v>12</v>
      </c>
      <c r="E5" s="9" t="s">
        <v>13</v>
      </c>
      <c r="F5" s="10" t="s">
        <v>15</v>
      </c>
    </row>
    <row r="6" spans="2:6" ht="12.75">
      <c r="B6" s="11" t="s">
        <v>31</v>
      </c>
      <c r="C6" s="50"/>
      <c r="D6" s="50"/>
      <c r="E6" s="50"/>
      <c r="F6" s="50"/>
    </row>
    <row r="7" spans="2:7" ht="12.75">
      <c r="B7" s="5" t="s">
        <v>16</v>
      </c>
      <c r="C7" s="21">
        <v>19586.315164447595</v>
      </c>
      <c r="D7" s="21">
        <v>134930.97354961484</v>
      </c>
      <c r="E7" s="51">
        <v>0</v>
      </c>
      <c r="F7" s="21">
        <v>154517.28871406242</v>
      </c>
      <c r="G7" s="20"/>
    </row>
    <row r="8" spans="2:7" ht="12.75">
      <c r="B8" s="6" t="s">
        <v>17</v>
      </c>
      <c r="C8" s="22">
        <v>601.8342857142857</v>
      </c>
      <c r="D8" s="22">
        <v>941.5275</v>
      </c>
      <c r="E8" s="26">
        <v>0</v>
      </c>
      <c r="F8" s="22">
        <v>1543.3617857142858</v>
      </c>
      <c r="G8" s="20"/>
    </row>
    <row r="9" spans="2:7" ht="12.75">
      <c r="B9" s="6" t="s">
        <v>18</v>
      </c>
      <c r="C9" s="22">
        <v>11.40228130360206</v>
      </c>
      <c r="D9" s="22">
        <v>0</v>
      </c>
      <c r="E9" s="26">
        <v>0</v>
      </c>
      <c r="F9" s="22">
        <v>11.40228130360206</v>
      </c>
      <c r="G9" s="20"/>
    </row>
    <row r="10" spans="2:7" ht="12.75">
      <c r="B10" s="6" t="s">
        <v>19</v>
      </c>
      <c r="C10" s="22">
        <v>322.83378</v>
      </c>
      <c r="D10" s="22">
        <v>0</v>
      </c>
      <c r="E10" s="26">
        <v>0</v>
      </c>
      <c r="F10" s="22">
        <v>322.83378</v>
      </c>
      <c r="G10" s="20"/>
    </row>
    <row r="11" spans="2:7" ht="12.75">
      <c r="B11" s="6" t="s">
        <v>20</v>
      </c>
      <c r="C11" s="22">
        <v>1270.8762253302255</v>
      </c>
      <c r="D11" s="22">
        <v>0</v>
      </c>
      <c r="E11" s="26">
        <v>0</v>
      </c>
      <c r="F11" s="22">
        <v>1270.8762253302255</v>
      </c>
      <c r="G11" s="20"/>
    </row>
    <row r="12" spans="2:7" ht="12.75">
      <c r="B12" s="7" t="s">
        <v>21</v>
      </c>
      <c r="C12" s="24">
        <v>51</v>
      </c>
      <c r="D12" s="24">
        <v>68.88709090909092</v>
      </c>
      <c r="E12" s="27">
        <v>0</v>
      </c>
      <c r="F12" s="24">
        <v>119.88709090909092</v>
      </c>
      <c r="G12" s="20"/>
    </row>
    <row r="13" spans="2:7" ht="12.75">
      <c r="B13" s="6" t="s">
        <v>22</v>
      </c>
      <c r="C13" s="23">
        <v>0</v>
      </c>
      <c r="D13" s="23">
        <v>0</v>
      </c>
      <c r="E13" s="23">
        <v>0</v>
      </c>
      <c r="F13" s="23">
        <v>0</v>
      </c>
      <c r="G13" s="20"/>
    </row>
    <row r="14" spans="2:7" ht="12.75">
      <c r="B14" s="6" t="s">
        <v>23</v>
      </c>
      <c r="C14" s="23">
        <v>454146.2704121166</v>
      </c>
      <c r="D14" s="23">
        <v>282478.67553752277</v>
      </c>
      <c r="E14" s="23">
        <v>0</v>
      </c>
      <c r="F14" s="23">
        <v>736624.9459496394</v>
      </c>
      <c r="G14" s="20"/>
    </row>
    <row r="15" spans="2:7" ht="12.75">
      <c r="B15" s="6" t="s">
        <v>24</v>
      </c>
      <c r="C15" s="23">
        <v>79.18328767123288</v>
      </c>
      <c r="D15" s="23">
        <v>946.258</v>
      </c>
      <c r="E15" s="23">
        <v>0</v>
      </c>
      <c r="F15" s="23">
        <v>1025.4412876712329</v>
      </c>
      <c r="G15" s="20"/>
    </row>
    <row r="16" spans="2:7" ht="12.75">
      <c r="B16" s="6" t="s">
        <v>25</v>
      </c>
      <c r="C16" s="23">
        <v>10130.24422659969</v>
      </c>
      <c r="D16" s="23">
        <v>6380.40100637385</v>
      </c>
      <c r="E16" s="23">
        <v>0</v>
      </c>
      <c r="F16" s="23">
        <v>16510.64523297354</v>
      </c>
      <c r="G16" s="20"/>
    </row>
    <row r="17" spans="2:7" ht="12.75">
      <c r="B17" s="7" t="s">
        <v>26</v>
      </c>
      <c r="C17" s="24">
        <v>0</v>
      </c>
      <c r="D17" s="24">
        <v>0</v>
      </c>
      <c r="E17" s="24">
        <v>0</v>
      </c>
      <c r="F17" s="24">
        <v>0</v>
      </c>
      <c r="G17" s="20"/>
    </row>
    <row r="18" spans="2:7" ht="12.75">
      <c r="B18" s="6" t="s">
        <v>27</v>
      </c>
      <c r="C18" s="23">
        <v>2028.0880942904291</v>
      </c>
      <c r="D18" s="23">
        <v>13039.344136045438</v>
      </c>
      <c r="E18" s="23">
        <v>0</v>
      </c>
      <c r="F18" s="23">
        <v>15067.432230335868</v>
      </c>
      <c r="G18" s="20"/>
    </row>
    <row r="19" spans="2:7" ht="12.75">
      <c r="B19" s="6" t="s">
        <v>28</v>
      </c>
      <c r="C19" s="23">
        <v>28232.284541343106</v>
      </c>
      <c r="D19" s="23">
        <v>37431.38644126032</v>
      </c>
      <c r="E19" s="23">
        <v>4147.27</v>
      </c>
      <c r="F19" s="23">
        <v>69810.94098260342</v>
      </c>
      <c r="G19" s="20"/>
    </row>
    <row r="20" spans="2:7" ht="12.75">
      <c r="B20" s="6" t="s">
        <v>29</v>
      </c>
      <c r="C20" s="23">
        <v>16965.053387550994</v>
      </c>
      <c r="D20" s="23">
        <v>4699.8664675382</v>
      </c>
      <c r="E20" s="23">
        <v>0</v>
      </c>
      <c r="F20" s="23">
        <v>21664.919855089192</v>
      </c>
      <c r="G20" s="20"/>
    </row>
    <row r="21" spans="2:7" ht="12.75">
      <c r="B21" s="18" t="s">
        <v>30</v>
      </c>
      <c r="C21" s="53">
        <v>40329.35161753388</v>
      </c>
      <c r="D21" s="53">
        <v>81471.08341342582</v>
      </c>
      <c r="E21" s="53">
        <v>0</v>
      </c>
      <c r="F21" s="53">
        <v>121800.43503095969</v>
      </c>
      <c r="G21" s="20"/>
    </row>
    <row r="22" spans="2:6" ht="7.5" customHeight="1">
      <c r="B22" s="15"/>
      <c r="C22" s="16"/>
      <c r="D22" s="16"/>
      <c r="E22" s="16"/>
      <c r="F22" s="16"/>
    </row>
    <row r="23" spans="2:7" ht="18.75" customHeight="1">
      <c r="B23" s="8" t="s">
        <v>15</v>
      </c>
      <c r="C23" s="28">
        <v>573754.7373039016</v>
      </c>
      <c r="D23" s="28">
        <v>562388.4031426903</v>
      </c>
      <c r="E23" s="28">
        <v>4147.27</v>
      </c>
      <c r="F23" s="28">
        <v>1140290.410446592</v>
      </c>
      <c r="G23" s="20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103" t="s">
        <v>77</v>
      </c>
      <c r="C25" s="104"/>
      <c r="D25" s="104"/>
      <c r="E25" s="104"/>
      <c r="F25" s="104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Indizea!A1" display="&lt;&lt;&lt;Indizea"/>
    <hyperlink ref="B25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F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24.00390625" style="1" customWidth="1"/>
    <col min="3" max="3" width="49.421875" style="1" customWidth="1"/>
    <col min="4" max="4" width="11.140625" style="1" bestFit="1" customWidth="1"/>
    <col min="5" max="5" width="13.421875" style="1" bestFit="1" customWidth="1"/>
    <col min="6" max="6" width="18.28125" style="1" bestFit="1" customWidth="1"/>
    <col min="7" max="16384" width="11.421875" style="1" customWidth="1"/>
  </cols>
  <sheetData>
    <row r="1" spans="1:6" ht="13.5" thickBot="1">
      <c r="A1" s="41" t="s">
        <v>33</v>
      </c>
      <c r="B1" s="63"/>
      <c r="C1" s="2"/>
      <c r="D1" s="2"/>
      <c r="E1" s="2"/>
      <c r="F1" s="2"/>
    </row>
    <row r="2" spans="2:6" ht="42" customHeight="1" thickTop="1">
      <c r="B2" s="121" t="s">
        <v>75</v>
      </c>
      <c r="C2" s="124"/>
      <c r="D2" s="124"/>
      <c r="E2" s="124"/>
      <c r="F2" s="125"/>
    </row>
    <row r="3" spans="2:6" ht="12.75">
      <c r="B3" s="2"/>
      <c r="C3" s="12"/>
      <c r="D3" s="13"/>
      <c r="E3" s="13"/>
      <c r="F3" s="13"/>
    </row>
    <row r="4" spans="1:6" ht="18" customHeight="1">
      <c r="A4" s="19"/>
      <c r="B4" s="130" t="s">
        <v>78</v>
      </c>
      <c r="C4" s="131"/>
      <c r="D4" s="116">
        <v>2007</v>
      </c>
      <c r="E4" s="128"/>
      <c r="F4" s="129"/>
    </row>
    <row r="5" spans="1:6" ht="24" customHeight="1">
      <c r="A5" s="19"/>
      <c r="B5" s="132"/>
      <c r="C5" s="133"/>
      <c r="D5" s="10" t="s">
        <v>36</v>
      </c>
      <c r="E5" s="10" t="s">
        <v>37</v>
      </c>
      <c r="F5" s="10" t="s">
        <v>38</v>
      </c>
    </row>
    <row r="6" spans="2:6" ht="12.75">
      <c r="B6" s="126" t="s">
        <v>31</v>
      </c>
      <c r="C6" s="127"/>
      <c r="D6" s="14"/>
      <c r="E6" s="14"/>
      <c r="F6" s="14"/>
    </row>
    <row r="7" spans="1:6" ht="12.75">
      <c r="A7" s="19"/>
      <c r="B7" s="76">
        <v>100202</v>
      </c>
      <c r="C7" s="5" t="s">
        <v>44</v>
      </c>
      <c r="D7" s="59">
        <v>1106067</v>
      </c>
      <c r="E7" s="60">
        <v>0.62</v>
      </c>
      <c r="F7" s="60">
        <v>0</v>
      </c>
    </row>
    <row r="8" spans="1:6" ht="24">
      <c r="A8" s="19"/>
      <c r="B8" s="77" t="s">
        <v>3</v>
      </c>
      <c r="C8" s="89" t="s">
        <v>63</v>
      </c>
      <c r="D8" s="54">
        <v>503240</v>
      </c>
      <c r="E8" s="61">
        <v>1</v>
      </c>
      <c r="F8" s="61">
        <v>0</v>
      </c>
    </row>
    <row r="9" spans="1:6" ht="12.75">
      <c r="A9" s="19"/>
      <c r="B9" s="77" t="s">
        <v>8</v>
      </c>
      <c r="C9" s="6" t="s">
        <v>64</v>
      </c>
      <c r="D9" s="54">
        <v>306548</v>
      </c>
      <c r="E9" s="61">
        <v>0.96</v>
      </c>
      <c r="F9" s="61">
        <v>0</v>
      </c>
    </row>
    <row r="10" spans="1:6" ht="36">
      <c r="A10" s="19"/>
      <c r="B10" s="78" t="s">
        <v>4</v>
      </c>
      <c r="C10" s="90" t="s">
        <v>62</v>
      </c>
      <c r="D10" s="57">
        <v>281315</v>
      </c>
      <c r="E10" s="62">
        <v>0.62</v>
      </c>
      <c r="F10" s="62">
        <v>0</v>
      </c>
    </row>
    <row r="11" spans="1:6" ht="12.75">
      <c r="A11" s="19"/>
      <c r="B11" s="77" t="s">
        <v>5</v>
      </c>
      <c r="C11" s="89" t="s">
        <v>67</v>
      </c>
      <c r="D11" s="54">
        <v>136038</v>
      </c>
      <c r="E11" s="61">
        <v>0.03</v>
      </c>
      <c r="F11" s="61">
        <v>0.53</v>
      </c>
    </row>
    <row r="12" spans="1:6" ht="12.75">
      <c r="A12" s="19"/>
      <c r="B12" s="77" t="s">
        <v>7</v>
      </c>
      <c r="C12" s="6" t="s">
        <v>65</v>
      </c>
      <c r="D12" s="54">
        <v>108982</v>
      </c>
      <c r="E12" s="61">
        <v>0.96</v>
      </c>
      <c r="F12" s="61">
        <v>0</v>
      </c>
    </row>
    <row r="13" spans="1:6" ht="12.75">
      <c r="A13" s="19"/>
      <c r="B13" s="78" t="s">
        <v>6</v>
      </c>
      <c r="C13" s="7" t="s">
        <v>45</v>
      </c>
      <c r="D13" s="57">
        <v>100261</v>
      </c>
      <c r="E13" s="62">
        <v>0</v>
      </c>
      <c r="F13" s="62">
        <v>0</v>
      </c>
    </row>
    <row r="14" spans="1:6" ht="24">
      <c r="A14" s="19"/>
      <c r="B14" s="79" t="s">
        <v>39</v>
      </c>
      <c r="C14" s="89" t="s">
        <v>66</v>
      </c>
      <c r="D14" s="52">
        <v>99150</v>
      </c>
      <c r="E14" s="80">
        <v>0.39</v>
      </c>
      <c r="F14" s="80">
        <v>0</v>
      </c>
    </row>
    <row r="15" spans="2:6" ht="7.5" customHeight="1">
      <c r="B15" s="42"/>
      <c r="C15" s="65"/>
      <c r="D15" s="55"/>
      <c r="E15" s="55"/>
      <c r="F15" s="55"/>
    </row>
    <row r="16" spans="1:6" ht="20.25" customHeight="1">
      <c r="A16" s="19"/>
      <c r="B16" s="134" t="s">
        <v>34</v>
      </c>
      <c r="C16" s="135"/>
      <c r="D16" s="56">
        <v>3483715</v>
      </c>
      <c r="E16" s="29">
        <v>0.66</v>
      </c>
      <c r="F16" s="29">
        <v>0.02</v>
      </c>
    </row>
    <row r="17" spans="1:6" ht="20.25" customHeight="1">
      <c r="A17" s="19"/>
      <c r="B17" s="134" t="s">
        <v>35</v>
      </c>
      <c r="C17" s="135"/>
      <c r="D17" s="29">
        <v>0.8</v>
      </c>
      <c r="E17" s="58" t="s">
        <v>0</v>
      </c>
      <c r="F17" s="58" t="s">
        <v>0</v>
      </c>
    </row>
    <row r="18" spans="2:6" ht="7.5" customHeight="1" thickBot="1">
      <c r="B18" s="64"/>
      <c r="C18" s="4"/>
      <c r="D18" s="4"/>
      <c r="E18" s="4"/>
      <c r="F18" s="4"/>
    </row>
    <row r="19" spans="2:6" ht="14.25" customHeight="1" thickBot="1" thickTop="1">
      <c r="B19" s="103" t="s">
        <v>77</v>
      </c>
      <c r="C19" s="104"/>
      <c r="D19" s="104"/>
      <c r="E19" s="104"/>
      <c r="F19" s="104"/>
    </row>
    <row r="20" spans="1:6" ht="13.5" thickTop="1">
      <c r="A20" s="2"/>
      <c r="B20" s="42"/>
      <c r="C20" s="3"/>
      <c r="D20" s="3"/>
      <c r="E20" s="3"/>
      <c r="F20" s="3"/>
    </row>
    <row r="23" ht="13.5" customHeight="1"/>
  </sheetData>
  <sheetProtection/>
  <mergeCells count="7">
    <mergeCell ref="B2:F2"/>
    <mergeCell ref="B19:F19"/>
    <mergeCell ref="B6:C6"/>
    <mergeCell ref="D4:F4"/>
    <mergeCell ref="B4:C5"/>
    <mergeCell ref="B16:C16"/>
    <mergeCell ref="B17:C17"/>
  </mergeCells>
  <hyperlinks>
    <hyperlink ref="B2" location="'3.1'!A1" display="3.1-Residuos peligrosos generados por tipo de residuo, tipo de gestión, ubicación del gestor y Territorio Histórico.2003-2007."/>
    <hyperlink ref="A1" location="Indizea!A1" display="&lt;&lt;&lt;Indizea"/>
    <hyperlink ref="B19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horizontalDpi="600" verticalDpi="600" orientation="portrait" paperSize="9" r:id="rId3"/>
  <ignoredErrors>
    <ignoredError sqref="B8:B1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2" width="8.8515625" style="1" customWidth="1"/>
    <col min="3" max="3" width="53.00390625" style="1" customWidth="1"/>
    <col min="4" max="4" width="22.28125" style="1" customWidth="1"/>
    <col min="5" max="16384" width="11.421875" style="1" customWidth="1"/>
  </cols>
  <sheetData>
    <row r="1" spans="1:4" ht="13.5" thickBot="1">
      <c r="A1" s="41" t="s">
        <v>33</v>
      </c>
      <c r="B1" s="63"/>
      <c r="C1" s="2"/>
      <c r="D1" s="2"/>
    </row>
    <row r="2" spans="2:4" ht="45" customHeight="1" thickTop="1">
      <c r="B2" s="121" t="s">
        <v>76</v>
      </c>
      <c r="C2" s="124"/>
      <c r="D2" s="124"/>
    </row>
    <row r="3" spans="2:4" ht="16.5" customHeight="1">
      <c r="B3" s="2"/>
      <c r="C3" s="12"/>
      <c r="D3" s="13"/>
    </row>
    <row r="4" spans="1:4" ht="21" customHeight="1">
      <c r="A4" s="19"/>
      <c r="B4" s="130" t="s">
        <v>78</v>
      </c>
      <c r="C4" s="131"/>
      <c r="D4" s="10">
        <v>2007</v>
      </c>
    </row>
    <row r="5" spans="1:4" ht="12.75">
      <c r="A5" s="19"/>
      <c r="B5" s="132"/>
      <c r="C5" s="133"/>
      <c r="D5" s="10" t="s">
        <v>36</v>
      </c>
    </row>
    <row r="6" spans="2:4" ht="12.75">
      <c r="B6" s="126" t="s">
        <v>31</v>
      </c>
      <c r="C6" s="127"/>
      <c r="D6" s="14"/>
    </row>
    <row r="7" spans="1:4" ht="12.75">
      <c r="A7" s="19"/>
      <c r="B7" s="81">
        <v>1002</v>
      </c>
      <c r="C7" s="88" t="s">
        <v>44</v>
      </c>
      <c r="D7" s="74">
        <v>1273240</v>
      </c>
    </row>
    <row r="8" spans="1:4" ht="24">
      <c r="A8" s="19"/>
      <c r="B8" s="82" t="s">
        <v>9</v>
      </c>
      <c r="C8" s="89" t="s">
        <v>46</v>
      </c>
      <c r="D8" s="83">
        <v>609123</v>
      </c>
    </row>
    <row r="9" spans="1:4" ht="24">
      <c r="A9" s="19"/>
      <c r="B9" s="82" t="s">
        <v>10</v>
      </c>
      <c r="C9" s="89" t="s">
        <v>47</v>
      </c>
      <c r="D9" s="83">
        <v>350872</v>
      </c>
    </row>
    <row r="10" spans="1:4" ht="24">
      <c r="A10" s="19"/>
      <c r="B10" s="84" t="s">
        <v>40</v>
      </c>
      <c r="C10" s="90" t="s">
        <v>48</v>
      </c>
      <c r="D10" s="75">
        <v>313002</v>
      </c>
    </row>
    <row r="11" spans="1:4" ht="12.75">
      <c r="A11" s="19"/>
      <c r="B11" s="82">
        <v>1009</v>
      </c>
      <c r="C11" s="89" t="s">
        <v>49</v>
      </c>
      <c r="D11" s="83">
        <v>181070</v>
      </c>
    </row>
    <row r="12" spans="1:4" ht="12.75">
      <c r="A12" s="19"/>
      <c r="B12" s="82">
        <v>1908</v>
      </c>
      <c r="C12" s="89" t="s">
        <v>50</v>
      </c>
      <c r="D12" s="83">
        <v>150196</v>
      </c>
    </row>
    <row r="13" spans="1:4" ht="12.75">
      <c r="A13" s="19"/>
      <c r="B13" s="84">
        <v>1910</v>
      </c>
      <c r="C13" s="90" t="s">
        <v>51</v>
      </c>
      <c r="D13" s="75">
        <v>104495</v>
      </c>
    </row>
    <row r="14" spans="1:4" ht="12.75">
      <c r="A14" s="19"/>
      <c r="B14" s="82" t="s">
        <v>41</v>
      </c>
      <c r="C14" s="89" t="s">
        <v>52</v>
      </c>
      <c r="D14" s="83">
        <v>89675</v>
      </c>
    </row>
    <row r="15" spans="1:4" ht="12.75">
      <c r="A15" s="19"/>
      <c r="B15" s="82" t="s">
        <v>42</v>
      </c>
      <c r="C15" s="91" t="s">
        <v>53</v>
      </c>
      <c r="D15" s="83">
        <v>80902</v>
      </c>
    </row>
    <row r="16" spans="1:4" ht="31.5" customHeight="1">
      <c r="A16" s="19"/>
      <c r="B16" s="85" t="s">
        <v>43</v>
      </c>
      <c r="C16" s="92" t="s">
        <v>68</v>
      </c>
      <c r="D16" s="87">
        <v>70423</v>
      </c>
    </row>
    <row r="17" spans="2:4" ht="7.5" customHeight="1">
      <c r="B17" s="42"/>
      <c r="C17" s="71"/>
      <c r="D17" s="86"/>
    </row>
    <row r="18" spans="1:4" ht="12.75" customHeight="1">
      <c r="A18" s="19"/>
      <c r="B18" s="134" t="s">
        <v>34</v>
      </c>
      <c r="C18" s="135"/>
      <c r="D18" s="72">
        <v>3483714.9651079252</v>
      </c>
    </row>
    <row r="19" spans="1:4" ht="12.75" customHeight="1">
      <c r="A19" s="19"/>
      <c r="B19" s="134" t="s">
        <v>35</v>
      </c>
      <c r="C19" s="135"/>
      <c r="D19" s="73">
        <f>SUM(D7:D16)/D18</f>
        <v>0.925161223659454</v>
      </c>
    </row>
    <row r="20" spans="2:4" ht="7.5" customHeight="1" thickBot="1">
      <c r="B20" s="64"/>
      <c r="C20" s="4"/>
      <c r="D20" s="4"/>
    </row>
    <row r="21" spans="2:4" ht="20.25" customHeight="1" thickBot="1" thickTop="1">
      <c r="B21" s="103" t="s">
        <v>77</v>
      </c>
      <c r="C21" s="104"/>
      <c r="D21" s="104"/>
    </row>
    <row r="22" spans="1:4" ht="13.5" thickTop="1">
      <c r="A22" s="2"/>
      <c r="B22" s="42"/>
      <c r="C22" s="3"/>
      <c r="D22" s="3"/>
    </row>
    <row r="28" ht="13.5" customHeight="1"/>
  </sheetData>
  <sheetProtection/>
  <mergeCells count="6">
    <mergeCell ref="B2:D2"/>
    <mergeCell ref="B19:C19"/>
    <mergeCell ref="B4:C5"/>
    <mergeCell ref="B6:C6"/>
    <mergeCell ref="B18:C18"/>
    <mergeCell ref="B21:D21"/>
  </mergeCells>
  <hyperlinks>
    <hyperlink ref="A1" location="Indizea!A1" display="&lt;&lt;&lt;Indizea"/>
    <hyperlink ref="B21" r:id="rId1" display="Iturria: Eusko Jaurlaritza. Ingurumen, Lurralde Plangintza, Nekazaritza eta Arrantza Saila. Euskal AEko Hondakin ez Arriskutsuen Inbentarioa."/>
  </hyperlinks>
  <printOptions/>
  <pageMargins left="0.75" right="0.75" top="1" bottom="1" header="0" footer="0"/>
  <pageSetup orientation="portrait" paperSize="9"/>
  <ignoredErrors>
    <ignoredError sqref="B8:B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2014-02-27T14:19:15Z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