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banakapena'!$B$1:$K$63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EJ-FFAA'!$B$1:$N$71</definedName>
    <definedName name="_xlnm.Print_Area" localSheetId="4">'gastu-eboluzioa EJ '!$B$1:$N$70</definedName>
    <definedName name="_xlnm.Print_Area" localSheetId="9">'gastu-eboluzioa FFAA'!$B$1:$N$70</definedName>
    <definedName name="_xlnm.Print_Area" localSheetId="12">'labupen bateratua EJ-FFAA'!$B$1:$J$22</definedName>
    <definedName name="_xlnm.Print_Area" localSheetId="10">'sarrera eboluzioa FFAA'!$B$1:$O$70</definedName>
    <definedName name="_xlnm.Print_Area" localSheetId="14">'sarrera-ebol EJ-FFAA'!$B$1:$O$70</definedName>
    <definedName name="_xlnm.Print_Area" localSheetId="5">'sarrera-ebuluzioa EJ'!$B$1:$O$70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<sst xmlns="http://schemas.openxmlformats.org/spreadsheetml/2006/main" count="900" uniqueCount="202">
  <si>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</si>
  <si>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</si>
  <si>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</si>
  <si>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</si>
  <si>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</si>
  <si>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</si>
  <si>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</si>
  <si>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</si>
  <si>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</si>
  <si>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</si>
  <si>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</si>
  <si>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</si>
  <si>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</si>
  <si>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</si>
  <si>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</si>
  <si>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</si>
  <si>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</si>
  <si>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</si>
  <si>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</si>
  <si>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</si>
  <si>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</si>
  <si>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</si>
  <si>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</si>
  <si>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</si>
  <si>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</si>
  <si>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</si>
  <si>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</si>
  <si>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</si>
  <si>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</si>
  <si>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</si>
  <si>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</si>
  <si>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</si>
  <si>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</si>
  <si>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</si>
  <si>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</si>
  <si>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</si>
  <si>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</si>
  <si>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</si>
  <si>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</si>
  <si>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</si>
  <si>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</si>
  <si>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</si>
  <si>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</si>
  <si>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</si>
  <si>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</si>
  <si>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</si>
  <si>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</si>
  <si>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</si>
  <si>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</si>
  <si>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</si>
  <si>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</si>
  <si>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</si>
  <si>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</si>
  <si>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</si>
  <si>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</si>
  <si>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</si>
  <si>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</si>
  <si>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</si>
  <si>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</si>
  <si>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</si>
  <si>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</si>
  <si>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</si>
  <si>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</si>
  <si>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</si>
  <si>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</si>
  <si>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</si>
  <si>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</si>
  <si>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</si>
  <si>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</si>
  <si>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</si>
  <si>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</si>
  <si>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</si>
  <si>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</si>
  <si>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</si>
  <si>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</si>
  <si>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</si>
  <si>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</si>
  <si>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</si>
  <si>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</si>
  <si>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</si>
  <si>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</si>
  <si>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</si>
  <si>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</si>
  <si>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</si>
  <si>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</si>
  <si>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</si>
  <si>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</si>
  <si>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</si>
  <si>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</si>
  <si>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</si>
  <si>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</si>
  <si>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</si>
  <si>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</si>
  <si>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</si>
  <si>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</si>
  <si>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</si>
  <si>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</si>
  <si>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</si>
  <si>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</si>
  <si>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</si>
  <si>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</si>
  <si>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</si>
  <si>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</si>
  <si>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</si>
  <si>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</si>
  <si>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</si>
  <si>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</si>
  <si>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</si>
  <si>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</si>
  <si>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</si>
  <si>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</si>
  <si>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</si>
  <si>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</si>
  <si>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</si>
  <si>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</si>
  <si>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</si>
  <si>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</si>
  <si>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</si>
  <si>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</si>
  <si>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</si>
  <si>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</si>
  <si>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</si>
  <si>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</si>
  <si>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</si>
  <si>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</si>
  <si>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</si>
  <si>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</si>
  <si>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</si>
  <si>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</si>
  <si>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</si>
  <si>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</si>
  <si>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</si>
  <si>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</si>
  <si>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</si>
  <si>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</si>
  <si>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</si>
  <si>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</si>
  <si>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</si>
  <si>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</si>
  <si>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</si>
  <si>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</si>
  <si>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</si>
  <si>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</si>
  <si>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</si>
  <si>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</si>
  <si>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</si>
  <si>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</si>
  <si>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</si>
  <si>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</si>
  <si>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</si>
  <si>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</si>
  <si>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</si>
  <si>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</si>
  <si>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</si>
  <si>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</si>
  <si>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</si>
  <si>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</si>
  <si>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</si>
  <si>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</si>
  <si>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</si>
  <si>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</si>
  <si>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</si>
  <si>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</si>
  <si>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</si>
  <si>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</si>
  <si>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</si>
  <si>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</si>
  <si>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</si>
  <si>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</si>
  <si>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</si>
  <si>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</si>
  <si>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</si>
  <si>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</si>
  <si>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</si>
  <si>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</si>
  <si>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</si>
  <si>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</si>
  <si>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</si>
  <si>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</si>
  <si>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</si>
  <si>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</si>
  <si>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</si>
  <si>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</si>
  <si>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</si>
  <si>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</si>
  <si>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</si>
  <si>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</si>
  <si>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</si>
  <si>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</si>
  <si>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</si>
  <si>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</si>
  <si>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</si>
  <si>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</si>
  <si>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</si>
  <si>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</si>
  <si>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</si>
  <si>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16/15 Aldaketa tasa</t>
  </si>
  <si>
    <t>16/15
% Ald.</t>
  </si>
  <si>
    <t>2016.03.31</t>
  </si>
  <si>
    <t>2016.06.30</t>
  </si>
  <si>
    <t>2016-ko 3. hiruhilabetea</t>
  </si>
  <si>
    <t>2016.09.30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</si>
</sst>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63</xdr:row>
      <xdr:rowOff>0</xdr:rowOff>
    </xdr:from>
    <xdr:to>
      <xdr:col>2</xdr:col>
      <xdr:colOff>137160</xdr:colOff>
      <xdr:row>63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137160</xdr:colOff>
      <xdr:row>63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200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1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 activeCell="B69" sqref="B69:N69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2016-ko 3.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201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3.9" customHeight="1" x14ac:dyDescent="0.25">
      <c r="A70" s="7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255" x14ac:dyDescent="0.25">
      <c r="B71" s="314" t="s">
        <v>27</v>
      </c>
      <c r="C71" s="314"/>
    </row>
  </sheetData>
  <mergeCells count="1">
    <mergeCell ref="B71:C71"/>
  </mergeCells>
  <phoneticPr fontId="19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1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 activeCell="B69" sqref="B69:O69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0.1093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2016-ko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201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3.9" customHeight="1" x14ac:dyDescent="0.25">
      <c r="A70" s="7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255" ht="19.5" customHeight="1" x14ac:dyDescent="0.25">
      <c r="A71" s="67"/>
      <c r="B71" s="314" t="s">
        <v>27</v>
      </c>
      <c r="C71" s="314"/>
      <c r="O71"/>
    </row>
  </sheetData>
  <mergeCells count="1">
    <mergeCell ref="B71:C71"/>
  </mergeCells>
  <phoneticPr fontId="19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4"/>
  <sheetViews>
    <sheetView showGridLines="0" workbookViewId="0">
      <pane xSplit="2" ySplit="6" topLeftCell="C40" activePane="bottomRight" state="frozen"/>
      <selection pane="topRight"/>
      <selection pane="bottomLeft"/>
      <selection pane="bottomRight" activeCell="B61" sqref="B61:K61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2016-ko 3.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198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199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201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74" customFormat="1" ht="6" customHeight="1" x14ac:dyDescent="0.25">
      <c r="A62" s="75"/>
      <c r="B62" s="277"/>
      <c r="C62" s="278"/>
      <c r="D62" s="279"/>
      <c r="E62" s="279"/>
      <c r="F62" s="280"/>
      <c r="G62" s="278"/>
      <c r="H62" s="279"/>
      <c r="I62" s="279"/>
      <c r="J62" s="279"/>
      <c r="K62" s="281"/>
    </row>
    <row r="63" spans="1:11" s="74" customFormat="1" ht="5.25" customHeight="1" x14ac:dyDescent="0.25">
      <c r="A63" s="75"/>
      <c r="B63" s="79"/>
      <c r="C63" s="163"/>
      <c r="D63" s="163"/>
      <c r="E63" s="163"/>
      <c r="F63" s="163"/>
      <c r="G63" s="163"/>
      <c r="H63" s="163"/>
      <c r="I63" s="163"/>
      <c r="J63" s="163"/>
      <c r="K63" s="163"/>
    </row>
    <row r="64" spans="1:11" x14ac:dyDescent="0.35">
      <c r="B64" s="315" t="s">
        <v>27</v>
      </c>
      <c r="C64" s="315"/>
    </row>
  </sheetData>
  <mergeCells count="1">
    <mergeCell ref="B64:C64"/>
  </mergeCells>
  <phoneticPr fontId="34" type="noConversion"/>
  <hyperlinks>
    <hyperlink ref="B64:C6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/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2016-ko 3.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197</v>
      </c>
      <c r="F4"/>
      <c r="G4" s="103"/>
      <c r="H4" s="94"/>
      <c r="I4" s="174" t="s">
        <v>149</v>
      </c>
      <c r="J4" s="283" t="s">
        <v>197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1693154.3516199999</v>
      </c>
      <c r="E6" s="101">
        <v>2.3884323055614942</v>
      </c>
      <c r="F6" s="95"/>
      <c r="G6" s="92">
        <v>1</v>
      </c>
      <c r="H6" s="93" t="s">
        <v>49</v>
      </c>
      <c r="I6" s="99">
        <v>4490125.8047999982</v>
      </c>
      <c r="J6" s="101">
        <v>2.9832026540440593</v>
      </c>
    </row>
    <row r="7" spans="2:10" ht="18" customHeight="1" x14ac:dyDescent="0.25">
      <c r="B7" s="92">
        <v>2</v>
      </c>
      <c r="C7" s="93" t="s">
        <v>36</v>
      </c>
      <c r="D7" s="99">
        <v>2699492.3071500002</v>
      </c>
      <c r="E7" s="101">
        <v>5.8461474651573919</v>
      </c>
      <c r="F7" s="95"/>
      <c r="G7" s="92">
        <v>2</v>
      </c>
      <c r="H7" s="93" t="s">
        <v>50</v>
      </c>
      <c r="I7" s="99">
        <v>4670361.3326899996</v>
      </c>
      <c r="J7" s="101">
        <v>5.4025096569901399</v>
      </c>
    </row>
    <row r="8" spans="2:10" ht="18" customHeight="1" x14ac:dyDescent="0.25">
      <c r="B8" s="92">
        <v>3</v>
      </c>
      <c r="C8" s="93" t="s">
        <v>37</v>
      </c>
      <c r="D8" s="99">
        <v>180305.14668999999</v>
      </c>
      <c r="E8" s="101">
        <v>-12.114939336748076</v>
      </c>
      <c r="F8" s="95"/>
      <c r="G8" s="92">
        <v>3</v>
      </c>
      <c r="H8" s="93" t="s">
        <v>51</v>
      </c>
      <c r="I8" s="99">
        <v>273793.53846000001</v>
      </c>
      <c r="J8" s="101">
        <v>3.6594164053377343</v>
      </c>
    </row>
    <row r="9" spans="2:10" ht="18" customHeight="1" x14ac:dyDescent="0.25">
      <c r="B9" s="92">
        <v>4</v>
      </c>
      <c r="C9" s="93" t="s">
        <v>38</v>
      </c>
      <c r="D9" s="99">
        <v>4657164.9485000018</v>
      </c>
      <c r="E9" s="101">
        <v>1.0961007266310219</v>
      </c>
      <c r="F9" s="95"/>
      <c r="G9" s="92">
        <v>4</v>
      </c>
      <c r="H9" s="93" t="s">
        <v>52</v>
      </c>
      <c r="I9" s="99">
        <v>938296.72752000112</v>
      </c>
      <c r="J9" s="101">
        <v>2.9176145379667506</v>
      </c>
    </row>
    <row r="10" spans="2:10" ht="18" customHeight="1" x14ac:dyDescent="0.25">
      <c r="B10" s="92">
        <v>6</v>
      </c>
      <c r="C10" s="93" t="s">
        <v>39</v>
      </c>
      <c r="D10" s="99">
        <v>208685.59044</v>
      </c>
      <c r="E10" s="101">
        <v>-0.36686265427672282</v>
      </c>
      <c r="F10" s="95"/>
      <c r="G10" s="92">
        <v>5</v>
      </c>
      <c r="H10" s="93" t="s">
        <v>53</v>
      </c>
      <c r="I10" s="99">
        <v>3370.7498800000003</v>
      </c>
      <c r="J10" s="101">
        <v>-89.583111119754278</v>
      </c>
    </row>
    <row r="11" spans="2:10" ht="18" customHeight="1" x14ac:dyDescent="0.25">
      <c r="B11" s="92">
        <v>7</v>
      </c>
      <c r="C11" s="93" t="s">
        <v>40</v>
      </c>
      <c r="D11" s="99">
        <v>360811.27922999999</v>
      </c>
      <c r="E11" s="101">
        <v>-9.8687529966350773</v>
      </c>
      <c r="F11" s="95"/>
      <c r="G11" s="92">
        <v>6</v>
      </c>
      <c r="H11" s="93" t="s">
        <v>54</v>
      </c>
      <c r="I11" s="99">
        <v>2339.80825</v>
      </c>
      <c r="J11" s="101">
        <v>-1.1088650323730742</v>
      </c>
    </row>
    <row r="12" spans="2:10" ht="18" customHeight="1" x14ac:dyDescent="0.25">
      <c r="B12" s="92">
        <v>8</v>
      </c>
      <c r="C12" s="93" t="s">
        <v>41</v>
      </c>
      <c r="D12" s="99">
        <v>94040.252039999992</v>
      </c>
      <c r="E12" s="101">
        <v>-24.316221245002978</v>
      </c>
      <c r="F12" s="95"/>
      <c r="G12" s="92">
        <v>7</v>
      </c>
      <c r="H12" s="93" t="s">
        <v>55</v>
      </c>
      <c r="I12" s="99">
        <v>124348.875</v>
      </c>
      <c r="J12" s="101">
        <v>37.401474923868896</v>
      </c>
    </row>
    <row r="13" spans="2:10" ht="18" customHeight="1" x14ac:dyDescent="0.25">
      <c r="B13" s="92">
        <v>9</v>
      </c>
      <c r="C13" s="93" t="s">
        <v>42</v>
      </c>
      <c r="D13" s="99">
        <v>548497.07773999998</v>
      </c>
      <c r="E13" s="101">
        <v>-22.950839543475375</v>
      </c>
      <c r="F13" s="95"/>
      <c r="G13" s="92">
        <v>8</v>
      </c>
      <c r="H13" s="93" t="s">
        <v>56</v>
      </c>
      <c r="I13" s="99">
        <v>87988.155399999989</v>
      </c>
      <c r="J13" s="101">
        <v>252.66349485796681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956458</v>
      </c>
      <c r="J14" s="101">
        <v>-9.2154407919153076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10442150.953410003</v>
      </c>
      <c r="E16" s="208">
        <v>-0.1876930077752248</v>
      </c>
      <c r="F16" s="95"/>
      <c r="G16" s="32"/>
      <c r="H16" s="182" t="s">
        <v>151</v>
      </c>
      <c r="I16" s="177">
        <v>11547082.991999999</v>
      </c>
      <c r="J16" s="208">
        <v>3.3704845263548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9230116.7539600022</v>
      </c>
      <c r="E18" s="101">
        <v>2.3761950310592139</v>
      </c>
      <c r="F18" s="95"/>
      <c r="G18" s="31"/>
      <c r="H18" s="25" t="s">
        <v>44</v>
      </c>
      <c r="I18" s="99">
        <v>10375948.153349997</v>
      </c>
      <c r="J18" s="101">
        <v>3.7676037700157705</v>
      </c>
    </row>
    <row r="19" spans="2:10" ht="18" customHeight="1" x14ac:dyDescent="0.25">
      <c r="B19" s="31"/>
      <c r="C19" s="25" t="s">
        <v>45</v>
      </c>
      <c r="D19" s="99">
        <v>569496.86966999993</v>
      </c>
      <c r="E19" s="101">
        <v>-6.6048935307753904</v>
      </c>
      <c r="F19" s="98"/>
      <c r="G19" s="31"/>
      <c r="H19" s="25" t="s">
        <v>45</v>
      </c>
      <c r="I19" s="99">
        <v>126688.68325</v>
      </c>
      <c r="J19" s="101">
        <v>36.420311222783354</v>
      </c>
    </row>
    <row r="20" spans="2:10" ht="18" customHeight="1" x14ac:dyDescent="0.25">
      <c r="B20" s="31"/>
      <c r="C20" s="25" t="s">
        <v>46</v>
      </c>
      <c r="D20" s="99">
        <v>642537.32978000003</v>
      </c>
      <c r="E20" s="101">
        <v>-23.15374298346401</v>
      </c>
      <c r="F20" s="95"/>
      <c r="G20" s="31"/>
      <c r="H20" s="25" t="s">
        <v>46</v>
      </c>
      <c r="I20" s="99">
        <v>1044446.1554</v>
      </c>
      <c r="J20" s="101">
        <v>-3.1572145164261212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10442150.953410001</v>
      </c>
      <c r="E22" s="209">
        <v>-0.1876930077752248</v>
      </c>
      <c r="F22" s="95"/>
      <c r="G22" s="52"/>
      <c r="H22" s="183" t="s">
        <v>151</v>
      </c>
      <c r="I22" s="100">
        <v>11547082.991999999</v>
      </c>
      <c r="J22" s="209">
        <v>3.3704845263548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2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 activeCell="B69" sqref="B69:N69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4" width="10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2016-ko 3.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201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3.9" customHeight="1" x14ac:dyDescent="0.25">
      <c r="A70" s="7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255" s="74" customFormat="1" ht="6" customHeight="1" x14ac:dyDescent="0.25">
      <c r="A71" s="75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255" x14ac:dyDescent="0.25">
      <c r="B72" s="315" t="s">
        <v>27</v>
      </c>
      <c r="C72" s="315"/>
    </row>
  </sheetData>
  <mergeCells count="1">
    <mergeCell ref="B72:C72"/>
  </mergeCells>
  <phoneticPr fontId="0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1"/>
  <sheetViews>
    <sheetView showGridLines="0" showZeros="0" zoomScale="97" zoomScaleNormal="97" workbookViewId="0">
      <pane xSplit="2" ySplit="5" topLeftCell="C54" activePane="bottomRight" state="frozen"/>
      <selection pane="topRight"/>
      <selection pane="bottomLeft"/>
      <selection pane="bottomRight" activeCell="B69" sqref="B69:O69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5" width="10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2016-ko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201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3.9" customHeight="1" x14ac:dyDescent="0.25">
      <c r="A70" s="7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255" x14ac:dyDescent="0.35">
      <c r="B71" s="314" t="s">
        <v>27</v>
      </c>
      <c r="C71" s="314"/>
    </row>
  </sheetData>
  <mergeCells count="1">
    <mergeCell ref="B71:C71"/>
  </mergeCells>
  <phoneticPr fontId="0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2016-ko 3. hiruhilabetea</v>
      </c>
    </row>
    <row r="2" spans="1:9" ht="17.399999999999999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10375948.153349997</v>
      </c>
      <c r="F6"/>
      <c r="G6" s="188">
        <v>9999217.26664</v>
      </c>
      <c r="H6"/>
      <c r="I6" s="248">
        <v>3.7676037700157705</v>
      </c>
    </row>
    <row r="7" spans="1:9" ht="19.5" customHeight="1" x14ac:dyDescent="0.25">
      <c r="A7" s="96"/>
      <c r="B7" s="304" t="s">
        <v>60</v>
      </c>
      <c r="C7" s="305"/>
      <c r="D7" s="96"/>
      <c r="E7" s="189">
        <v>9230116.7539600022</v>
      </c>
      <c r="F7"/>
      <c r="G7" s="189">
        <v>9015881.818190001</v>
      </c>
      <c r="H7"/>
      <c r="I7" s="249">
        <v>2.3761950310592139</v>
      </c>
    </row>
    <row r="8" spans="1:9" ht="13.2" x14ac:dyDescent="0.25">
      <c r="A8" s="96"/>
      <c r="B8" s="169"/>
      <c r="C8" s="170" t="s">
        <v>61</v>
      </c>
      <c r="D8" s="96"/>
      <c r="E8" s="190">
        <v>1693154.3516199999</v>
      </c>
      <c r="F8"/>
      <c r="G8" s="190">
        <v>1653657.85323</v>
      </c>
      <c r="H8"/>
      <c r="I8" s="194">
        <v>2.3884323055614942</v>
      </c>
    </row>
    <row r="9" spans="1:9" ht="13.2" x14ac:dyDescent="0.25">
      <c r="A9" s="96"/>
      <c r="B9" s="169"/>
      <c r="C9" s="170" t="s">
        <v>62</v>
      </c>
      <c r="D9" s="96"/>
      <c r="E9" s="190">
        <v>2699492.3071500002</v>
      </c>
      <c r="F9"/>
      <c r="G9" s="190">
        <v>2550392.5951</v>
      </c>
      <c r="H9"/>
      <c r="I9" s="194">
        <v>5.8461474651573919</v>
      </c>
    </row>
    <row r="10" spans="1:9" ht="13.2" x14ac:dyDescent="0.25">
      <c r="A10" s="96"/>
      <c r="B10" s="169"/>
      <c r="C10" s="170" t="s">
        <v>63</v>
      </c>
      <c r="D10" s="96"/>
      <c r="E10" s="190">
        <v>180305.14668999999</v>
      </c>
      <c r="F10"/>
      <c r="G10" s="190">
        <v>205160.17777000001</v>
      </c>
      <c r="H10"/>
      <c r="I10" s="194">
        <v>-12.114939336748076</v>
      </c>
    </row>
    <row r="11" spans="1:9" ht="13.2" x14ac:dyDescent="0.25">
      <c r="A11" s="96"/>
      <c r="B11" s="169"/>
      <c r="C11" s="170" t="s">
        <v>64</v>
      </c>
      <c r="D11" s="96"/>
      <c r="E11" s="190">
        <v>4657164.9485000018</v>
      </c>
      <c r="F11"/>
      <c r="G11" s="190">
        <v>4606671.192090001</v>
      </c>
      <c r="H11"/>
      <c r="I11" s="194">
        <v>1.0961007266310219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1145831.3993899953</v>
      </c>
      <c r="F12"/>
      <c r="G12" s="189">
        <v>983335.44844999909</v>
      </c>
      <c r="H12"/>
      <c r="I12" s="249">
        <v>16.524976415335523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126688.68325</v>
      </c>
      <c r="F13"/>
      <c r="G13" s="191">
        <v>92866.437639999989</v>
      </c>
      <c r="H13"/>
      <c r="I13" s="249">
        <v>36.420311222783354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569496.86966999993</v>
      </c>
      <c r="F14"/>
      <c r="G14" s="191">
        <v>609771.63708000001</v>
      </c>
      <c r="H14"/>
      <c r="I14" s="249">
        <v>-6.6048935307753904</v>
      </c>
    </row>
    <row r="15" spans="1:9" ht="13.2" x14ac:dyDescent="0.25">
      <c r="A15" s="96"/>
      <c r="B15" s="168"/>
      <c r="C15" s="170" t="s">
        <v>68</v>
      </c>
      <c r="D15" s="96"/>
      <c r="E15" s="190">
        <v>208685.59044</v>
      </c>
      <c r="F15"/>
      <c r="G15" s="190">
        <v>209453.99894000002</v>
      </c>
      <c r="H15"/>
      <c r="I15" s="194">
        <v>-0.36686265427672282</v>
      </c>
    </row>
    <row r="16" spans="1:9" ht="13.2" x14ac:dyDescent="0.25">
      <c r="A16" s="96"/>
      <c r="B16" s="168"/>
      <c r="C16" s="170" t="s">
        <v>69</v>
      </c>
      <c r="D16" s="96"/>
      <c r="E16" s="190">
        <v>360811.27922999999</v>
      </c>
      <c r="F16"/>
      <c r="G16" s="190">
        <v>400317.63814</v>
      </c>
      <c r="H16"/>
      <c r="I16" s="194">
        <v>-9.8687529966350773</v>
      </c>
    </row>
    <row r="17" spans="1:11" ht="19.5" customHeight="1" x14ac:dyDescent="0.25">
      <c r="A17" s="96"/>
      <c r="B17" s="306" t="s">
        <v>170</v>
      </c>
      <c r="C17" s="307"/>
      <c r="D17" s="96"/>
      <c r="E17" s="189">
        <v>703023.21296999534</v>
      </c>
      <c r="F17"/>
      <c r="G17" s="189">
        <v>466430.24900999898</v>
      </c>
      <c r="H17"/>
      <c r="I17" s="249">
        <v>50.724189621527849</v>
      </c>
      <c r="J17" s="197"/>
      <c r="K17" s="196"/>
    </row>
    <row r="18" spans="1:11" ht="19.5" customHeight="1" x14ac:dyDescent="0.25">
      <c r="A18" s="96"/>
      <c r="B18" s="304" t="s">
        <v>70</v>
      </c>
      <c r="C18" s="305"/>
      <c r="D18" s="96"/>
      <c r="E18" s="189">
        <v>-6052.0966400000034</v>
      </c>
      <c r="F18"/>
      <c r="G18" s="189">
        <v>-99304.56439</v>
      </c>
      <c r="H18"/>
      <c r="I18" s="249" t="s">
        <v>184</v>
      </c>
    </row>
    <row r="19" spans="1:11" ht="13.2" x14ac:dyDescent="0.25">
      <c r="A19" s="96"/>
      <c r="B19" s="168"/>
      <c r="C19" s="170" t="s">
        <v>71</v>
      </c>
      <c r="D19" s="96"/>
      <c r="E19" s="190">
        <v>87988.155399999989</v>
      </c>
      <c r="F19"/>
      <c r="G19" s="190">
        <v>24949.606830000001</v>
      </c>
      <c r="H19"/>
      <c r="I19" s="194">
        <v>252.66349485796681</v>
      </c>
    </row>
    <row r="20" spans="1:11" ht="13.2" x14ac:dyDescent="0.25">
      <c r="A20" s="96"/>
      <c r="B20" s="168"/>
      <c r="C20" s="170" t="s">
        <v>72</v>
      </c>
      <c r="D20" s="96"/>
      <c r="E20" s="190">
        <v>94040.252039999992</v>
      </c>
      <c r="F20"/>
      <c r="G20" s="190">
        <v>124254.17122</v>
      </c>
      <c r="H20"/>
      <c r="I20" s="194">
        <v>-24.316221245002978</v>
      </c>
    </row>
    <row r="21" spans="1:11" ht="19.5" customHeight="1" x14ac:dyDescent="0.25">
      <c r="A21" s="96"/>
      <c r="B21" s="304" t="s">
        <v>73</v>
      </c>
      <c r="C21" s="305"/>
      <c r="D21" s="96"/>
      <c r="E21" s="189">
        <v>407960.92226000002</v>
      </c>
      <c r="F21"/>
      <c r="G21" s="189">
        <v>341667.63040000002</v>
      </c>
      <c r="H21"/>
      <c r="I21" s="249">
        <v>19.402859961415885</v>
      </c>
    </row>
    <row r="22" spans="1:11" ht="13.2" x14ac:dyDescent="0.25">
      <c r="A22" s="96"/>
      <c r="B22" s="168"/>
      <c r="C22" s="170" t="s">
        <v>74</v>
      </c>
      <c r="D22" s="96"/>
      <c r="E22" s="190">
        <v>956458</v>
      </c>
      <c r="F22"/>
      <c r="G22" s="190">
        <v>1053547</v>
      </c>
      <c r="H22"/>
      <c r="I22" s="194">
        <v>-9.2154407919153076</v>
      </c>
    </row>
    <row r="23" spans="1:11" ht="13.2" x14ac:dyDescent="0.25">
      <c r="A23" s="96"/>
      <c r="B23" s="168"/>
      <c r="C23" s="170" t="s">
        <v>75</v>
      </c>
      <c r="D23" s="96"/>
      <c r="E23" s="192">
        <v>548497.07773999998</v>
      </c>
      <c r="F23"/>
      <c r="G23" s="192">
        <v>711879.36959999998</v>
      </c>
      <c r="H23"/>
      <c r="I23" s="255">
        <v>-22.950839543475375</v>
      </c>
    </row>
    <row r="24" spans="1:11" ht="19.5" customHeight="1" x14ac:dyDescent="0.25">
      <c r="A24" s="96"/>
      <c r="B24" s="304" t="s">
        <v>76</v>
      </c>
      <c r="C24" s="305"/>
      <c r="D24" s="96"/>
      <c r="E24" s="189">
        <v>1104932.0385899954</v>
      </c>
      <c r="F24"/>
      <c r="G24" s="189">
        <v>708793.31501999905</v>
      </c>
      <c r="H24"/>
      <c r="I24" s="249">
        <v>55.889173215300289</v>
      </c>
    </row>
    <row r="25" spans="1:11" ht="13.2" x14ac:dyDescent="0.25">
      <c r="A25" s="96"/>
      <c r="B25" s="168"/>
      <c r="C25" s="170" t="s">
        <v>77</v>
      </c>
      <c r="D25" s="96"/>
      <c r="E25" s="190">
        <v>441970.77940000128</v>
      </c>
      <c r="F25"/>
      <c r="G25" s="190">
        <v>435279.64549000096</v>
      </c>
      <c r="H25"/>
      <c r="I25" s="194">
        <v>1.5372034918995636</v>
      </c>
    </row>
    <row r="26" spans="1:11" ht="13.2" x14ac:dyDescent="0.25">
      <c r="A26" s="96"/>
      <c r="B26" s="168"/>
      <c r="C26" s="170" t="s">
        <v>78</v>
      </c>
      <c r="D26" s="96"/>
      <c r="E26" s="190">
        <v>1641158.1585399974</v>
      </c>
      <c r="F26"/>
      <c r="G26" s="190">
        <v>1768726.0144499978</v>
      </c>
      <c r="H26"/>
      <c r="I26" s="194">
        <v>-7.2124147475531313</v>
      </c>
    </row>
    <row r="27" spans="1:11" ht="30" customHeight="1" x14ac:dyDescent="0.25">
      <c r="A27" s="96"/>
      <c r="B27" s="309" t="s">
        <v>79</v>
      </c>
      <c r="C27" s="310"/>
      <c r="D27" s="96"/>
      <c r="E27" s="193">
        <v>-94255.340550000779</v>
      </c>
      <c r="F27"/>
      <c r="G27" s="193">
        <v>-624653.05393999768</v>
      </c>
      <c r="H27"/>
      <c r="I27" s="250" t="s">
        <v>184</v>
      </c>
    </row>
    <row r="28" spans="1:11" ht="14.4" customHeight="1" x14ac:dyDescent="0.2">
      <c r="B28" s="308"/>
      <c r="C28" s="308"/>
      <c r="D28" s="308"/>
      <c r="E28" s="308"/>
      <c r="F28" s="308"/>
      <c r="G28" s="308"/>
      <c r="H28" s="308"/>
      <c r="I28" s="308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2016-ko 3.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2016</v>
      </c>
      <c r="O6" s="295"/>
      <c r="P6" s="296">
        <v>2015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1995213.423</v>
      </c>
      <c r="G9" s="37">
        <v>1440303.8259999999</v>
      </c>
      <c r="H9" s="40">
        <v>1440298.213</v>
      </c>
      <c r="I9" s="1"/>
      <c r="J9" s="34">
        <v>1960923.5830000001</v>
      </c>
      <c r="K9" s="37">
        <v>1401253.639</v>
      </c>
      <c r="L9" s="40">
        <v>1401218.048</v>
      </c>
      <c r="M9"/>
      <c r="N9" s="43">
        <v>72.187957909503297</v>
      </c>
      <c r="O9" s="44">
        <v>72.187676586215517</v>
      </c>
      <c r="P9" s="44">
        <v>71.458860056965307</v>
      </c>
      <c r="Q9" s="45">
        <v>71.457045044880758</v>
      </c>
      <c r="R9"/>
      <c r="S9" s="43">
        <v>1.748657637516926</v>
      </c>
      <c r="T9" s="44">
        <v>2.7868036102206339</v>
      </c>
      <c r="U9" s="45">
        <v>2.7890138194965663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3297120.7650000001</v>
      </c>
      <c r="G10" s="37">
        <v>2352936.1860000002</v>
      </c>
      <c r="H10" s="40">
        <v>2189943.389</v>
      </c>
      <c r="I10" s="1"/>
      <c r="J10" s="34">
        <v>3266820.7919999999</v>
      </c>
      <c r="K10" s="37">
        <v>2213354.338</v>
      </c>
      <c r="L10" s="40">
        <v>2105449.5780000002</v>
      </c>
      <c r="M10"/>
      <c r="N10" s="43">
        <v>71.363360753332913</v>
      </c>
      <c r="O10" s="44">
        <v>66.419871915125313</v>
      </c>
      <c r="P10" s="44">
        <v>67.752548392620866</v>
      </c>
      <c r="Q10" s="45">
        <v>64.449497295840658</v>
      </c>
      <c r="R10"/>
      <c r="S10" s="43">
        <v>0.92750643298833424</v>
      </c>
      <c r="T10" s="44">
        <v>6.3063489475493117</v>
      </c>
      <c r="U10" s="45">
        <v>4.0131006642420752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279309.31300000002</v>
      </c>
      <c r="G11" s="37">
        <v>149723.87299999999</v>
      </c>
      <c r="H11" s="40">
        <v>149723.70000000001</v>
      </c>
      <c r="I11" s="1"/>
      <c r="J11" s="34">
        <v>284100.37800000003</v>
      </c>
      <c r="K11" s="37">
        <v>169276.05900000001</v>
      </c>
      <c r="L11" s="252">
        <v>169276.05900000001</v>
      </c>
      <c r="M11"/>
      <c r="N11" s="43">
        <v>53.605041447364833</v>
      </c>
      <c r="O11" s="44">
        <v>53.604979508864425</v>
      </c>
      <c r="P11" s="44">
        <v>59.583186827016462</v>
      </c>
      <c r="Q11" s="45">
        <v>59.583186827016462</v>
      </c>
      <c r="R11"/>
      <c r="S11" s="131">
        <v>-1.6863986713879009</v>
      </c>
      <c r="T11" s="132">
        <v>-11.550473301129971</v>
      </c>
      <c r="U11" s="133">
        <v>-11.550575501051807</v>
      </c>
      <c r="W11" s="9"/>
      <c r="X11" s="9"/>
      <c r="Y11" s="9"/>
      <c r="Z11" s="10"/>
      <c r="AA11" s="19">
        <f>IF(+K11=0," ",(+G11/K11-1)*100)</f>
        <v>-11.550473301129971</v>
      </c>
      <c r="AB11" s="20"/>
      <c r="AC11" s="19">
        <f>IF(+L11=0," ",(+H11/L11-1)*100)</f>
        <v>-11.550575501051807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3335365.7910000002</v>
      </c>
      <c r="G12" s="37">
        <v>2403738.0410000002</v>
      </c>
      <c r="H12" s="40">
        <v>2343980.4019999998</v>
      </c>
      <c r="I12" s="1"/>
      <c r="J12" s="34">
        <v>3235469.3909999998</v>
      </c>
      <c r="K12" s="37">
        <v>2378935.665</v>
      </c>
      <c r="L12" s="40">
        <v>2316895.04</v>
      </c>
      <c r="M12"/>
      <c r="N12" s="43">
        <v>72.068198561193427</v>
      </c>
      <c r="O12" s="44">
        <v>70.276561818943222</v>
      </c>
      <c r="P12" s="44">
        <v>73.526755394979418</v>
      </c>
      <c r="Q12" s="45">
        <v>71.609239958963357</v>
      </c>
      <c r="R12"/>
      <c r="S12" s="43">
        <v>3.0875396403958755</v>
      </c>
      <c r="T12" s="44">
        <v>1.0425828812819171</v>
      </c>
      <c r="U12" s="45">
        <v>1.1690370747222012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492370.17599999998</v>
      </c>
      <c r="G13" s="37">
        <v>131943.08600000001</v>
      </c>
      <c r="H13" s="40">
        <v>126119.59</v>
      </c>
      <c r="I13" s="1"/>
      <c r="J13" s="34">
        <v>495229.38199999998</v>
      </c>
      <c r="K13" s="37">
        <v>125964.3</v>
      </c>
      <c r="L13" s="40">
        <v>117950.77800000001</v>
      </c>
      <c r="M13"/>
      <c r="N13" s="43">
        <v>26.797538200201632</v>
      </c>
      <c r="O13" s="44">
        <v>25.614790689515686</v>
      </c>
      <c r="P13" s="44">
        <v>25.435546552445874</v>
      </c>
      <c r="Q13" s="45">
        <v>23.817403063536325</v>
      </c>
      <c r="R13"/>
      <c r="S13" s="43">
        <v>-0.57734983099205772</v>
      </c>
      <c r="T13" s="44">
        <v>4.7464130710050512</v>
      </c>
      <c r="U13" s="45">
        <v>6.9256109527314758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645665.70799999998</v>
      </c>
      <c r="G14" s="37">
        <v>280252.55699999997</v>
      </c>
      <c r="H14" s="40">
        <v>260907.853</v>
      </c>
      <c r="I14" s="1"/>
      <c r="J14" s="34">
        <v>651359.777</v>
      </c>
      <c r="K14" s="37">
        <v>298254.212</v>
      </c>
      <c r="L14" s="40">
        <v>257137.55600000001</v>
      </c>
      <c r="M14"/>
      <c r="N14" s="43">
        <v>43.405210084349093</v>
      </c>
      <c r="O14" s="44">
        <v>40.409123446896764</v>
      </c>
      <c r="P14" s="44">
        <v>45.789473426450158</v>
      </c>
      <c r="Q14" s="45">
        <v>39.477039430391478</v>
      </c>
      <c r="R14"/>
      <c r="S14" s="43">
        <v>-0.87418185787053737</v>
      </c>
      <c r="T14" s="44">
        <v>-6.035675030131693</v>
      </c>
      <c r="U14" s="45">
        <v>1.4662568388104313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116864.852</v>
      </c>
      <c r="G15" s="37">
        <v>55588.548999999999</v>
      </c>
      <c r="H15" s="40">
        <v>55588.548999999999</v>
      </c>
      <c r="I15" s="1"/>
      <c r="J15" s="34">
        <v>95103.873999999996</v>
      </c>
      <c r="K15" s="37">
        <v>58305.775999999998</v>
      </c>
      <c r="L15" s="40">
        <v>27097.802</v>
      </c>
      <c r="M15"/>
      <c r="N15" s="43">
        <v>47.566524963382491</v>
      </c>
      <c r="O15" s="44">
        <v>47.566524963382491</v>
      </c>
      <c r="P15" s="44">
        <v>61.307466823065482</v>
      </c>
      <c r="Q15" s="45">
        <v>28.492847725635233</v>
      </c>
      <c r="R15"/>
      <c r="S15" s="43">
        <v>22.881274005725572</v>
      </c>
      <c r="T15" s="44">
        <v>-4.6603050099187415</v>
      </c>
      <c r="U15" s="45">
        <v>105.14043537553341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892330.61399999994</v>
      </c>
      <c r="G16" s="37">
        <v>438666.66700000002</v>
      </c>
      <c r="H16" s="40">
        <v>438666.66700000002</v>
      </c>
      <c r="I16" s="1"/>
      <c r="J16" s="34">
        <v>711326.00399999996</v>
      </c>
      <c r="K16" s="37">
        <v>590166.66700000002</v>
      </c>
      <c r="L16" s="40">
        <v>590166.66700000002</v>
      </c>
      <c r="M16"/>
      <c r="N16" s="43">
        <v>49.159656759237897</v>
      </c>
      <c r="O16" s="44">
        <v>49.159656759237897</v>
      </c>
      <c r="P16" s="44">
        <v>82.967115454983428</v>
      </c>
      <c r="Q16" s="45">
        <v>82.967115454983428</v>
      </c>
      <c r="R16"/>
      <c r="S16" s="43">
        <v>25.446083649712882</v>
      </c>
      <c r="T16" s="44">
        <v>-25.670714472933799</v>
      </c>
      <c r="U16" s="45">
        <v>-25.670714472933799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11054240.641999999</v>
      </c>
      <c r="G18" s="39">
        <v>7253152.7850000011</v>
      </c>
      <c r="H18" s="42">
        <v>7005228.3629999999</v>
      </c>
      <c r="I18"/>
      <c r="J18" s="36">
        <v>10700333.181000002</v>
      </c>
      <c r="K18" s="39">
        <v>7235510.6559999995</v>
      </c>
      <c r="L18" s="42">
        <v>6985191.5279999999</v>
      </c>
      <c r="M18"/>
      <c r="N18" s="49">
        <v>65.614211051657705</v>
      </c>
      <c r="O18" s="50">
        <v>63.371411839760462</v>
      </c>
      <c r="P18" s="50">
        <v>67.619489352422235</v>
      </c>
      <c r="Q18" s="51">
        <v>65.280131093517952</v>
      </c>
      <c r="R18"/>
      <c r="S18" s="49">
        <v>3.3074433759540556</v>
      </c>
      <c r="T18" s="50">
        <v>0.24382700598155616</v>
      </c>
      <c r="U18" s="51">
        <v>0.28684732436730087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8907009.2919999994</v>
      </c>
      <c r="G20" s="37">
        <v>6346701.9260000009</v>
      </c>
      <c r="H20" s="40">
        <v>6123945.7039999999</v>
      </c>
      <c r="I20"/>
      <c r="J20" s="34">
        <v>8747314.1440000013</v>
      </c>
      <c r="K20" s="37">
        <v>6162819.7009999994</v>
      </c>
      <c r="L20" s="40">
        <v>5992838.7249999996</v>
      </c>
      <c r="M20"/>
      <c r="N20" s="43">
        <v>71.255139833528773</v>
      </c>
      <c r="O20" s="44">
        <v>68.754230553013329</v>
      </c>
      <c r="P20" s="44">
        <v>70.453851314202893</v>
      </c>
      <c r="Q20" s="45">
        <v>68.510615102472755</v>
      </c>
      <c r="R20"/>
      <c r="S20" s="43">
        <v>1.8256477973817464</v>
      </c>
      <c r="T20" s="44">
        <v>2.9837352692658525</v>
      </c>
      <c r="U20" s="45">
        <v>2.1877274696725735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1138035.8840000001</v>
      </c>
      <c r="G21" s="37">
        <v>412195.64299999998</v>
      </c>
      <c r="H21" s="40">
        <v>387027.44299999997</v>
      </c>
      <c r="I21"/>
      <c r="J21" s="34">
        <v>1146589.159</v>
      </c>
      <c r="K21" s="37">
        <v>424218.51199999999</v>
      </c>
      <c r="L21" s="40">
        <v>375088.33400000003</v>
      </c>
      <c r="M21"/>
      <c r="N21" s="43">
        <v>36.219916155121865</v>
      </c>
      <c r="O21" s="44">
        <v>34.008369019056339</v>
      </c>
      <c r="P21" s="44">
        <v>36.998301324424091</v>
      </c>
      <c r="Q21" s="45">
        <v>32.71340314495334</v>
      </c>
      <c r="R21"/>
      <c r="S21" s="43">
        <v>-0.74597556874335114</v>
      </c>
      <c r="T21" s="44">
        <v>-2.8341217226277027</v>
      </c>
      <c r="U21" s="45">
        <v>3.1830126180357077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1009195.4659999999</v>
      </c>
      <c r="G22" s="37">
        <v>494255.21600000001</v>
      </c>
      <c r="H22" s="40">
        <v>494255.21600000001</v>
      </c>
      <c r="I22"/>
      <c r="J22" s="34">
        <v>806429.87799999991</v>
      </c>
      <c r="K22" s="37">
        <v>648472.44299999997</v>
      </c>
      <c r="L22" s="40">
        <v>617264.46900000004</v>
      </c>
      <c r="M22"/>
      <c r="N22" s="43">
        <v>48.975172070382655</v>
      </c>
      <c r="O22" s="44">
        <v>48.975172070382655</v>
      </c>
      <c r="P22" s="44">
        <v>80.412750158545094</v>
      </c>
      <c r="Q22" s="45">
        <v>76.542857083973274</v>
      </c>
      <c r="R22"/>
      <c r="S22" s="43">
        <v>25.143610564488526</v>
      </c>
      <c r="T22" s="44">
        <v>-23.781616114102167</v>
      </c>
      <c r="U22" s="45">
        <v>-19.928127922101414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11054240.641999999</v>
      </c>
      <c r="G24" s="55">
        <v>7253152.7850000011</v>
      </c>
      <c r="H24" s="56">
        <v>7005228.3629999999</v>
      </c>
      <c r="I24"/>
      <c r="J24" s="54">
        <v>10700333.181000002</v>
      </c>
      <c r="K24" s="55">
        <v>7235510.6559999995</v>
      </c>
      <c r="L24" s="56">
        <v>6985191.527999999</v>
      </c>
      <c r="M24"/>
      <c r="N24" s="57">
        <v>65.614211051657705</v>
      </c>
      <c r="O24" s="58">
        <v>63.371411839760462</v>
      </c>
      <c r="P24" s="58">
        <v>67.619489352422235</v>
      </c>
      <c r="Q24" s="59">
        <v>65.280131093517937</v>
      </c>
      <c r="R24"/>
      <c r="S24" s="57">
        <v>3.3074433759540556</v>
      </c>
      <c r="T24" s="58">
        <v>0.24382700598155616</v>
      </c>
      <c r="U24" s="59">
        <v>0.28684732436732308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93" zoomScaleNormal="93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2016-ko 3.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4350</v>
      </c>
      <c r="G10" s="37">
        <v>1818.8050000000001</v>
      </c>
      <c r="H10" s="40">
        <v>1818.8050000000001</v>
      </c>
      <c r="I10" s="1"/>
      <c r="J10" s="34">
        <v>5697</v>
      </c>
      <c r="K10" s="37">
        <v>1470.1780000000001</v>
      </c>
      <c r="L10" s="40">
        <v>1470.1780000000001</v>
      </c>
      <c r="M10"/>
      <c r="N10" s="43">
        <v>41.811609195402298</v>
      </c>
      <c r="O10" s="44">
        <v>41.811609195402298</v>
      </c>
      <c r="P10" s="44">
        <v>25.806178690538882</v>
      </c>
      <c r="Q10" s="45">
        <v>25.806178690538882</v>
      </c>
      <c r="R10"/>
      <c r="S10" s="43">
        <v>-23.644023170089522</v>
      </c>
      <c r="T10" s="44">
        <v>23.713251048512497</v>
      </c>
      <c r="U10" s="45">
        <v>23.713251048512497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79495.307000000001</v>
      </c>
      <c r="G11" s="37">
        <v>62406.675999999999</v>
      </c>
      <c r="H11" s="40">
        <v>40467.048999999999</v>
      </c>
      <c r="I11" s="1"/>
      <c r="J11" s="34">
        <v>82148.017999999996</v>
      </c>
      <c r="K11" s="37">
        <v>54735.464999999997</v>
      </c>
      <c r="L11" s="40">
        <v>39776.964999999997</v>
      </c>
      <c r="M11"/>
      <c r="N11" s="43">
        <v>78.503597702943651</v>
      </c>
      <c r="O11" s="44">
        <v>50.904953420709475</v>
      </c>
      <c r="P11" s="44">
        <v>66.630292893980709</v>
      </c>
      <c r="Q11" s="45">
        <v>48.421089112582116</v>
      </c>
      <c r="R11"/>
      <c r="S11" s="43">
        <v>-3.2291844217105736</v>
      </c>
      <c r="T11" s="44">
        <v>14.015065004015238</v>
      </c>
      <c r="U11" s="45">
        <v>1.7348834934993285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9216517.5920000002</v>
      </c>
      <c r="G12" s="37">
        <v>6901519.5710000005</v>
      </c>
      <c r="H12" s="40">
        <v>5992014.4630000005</v>
      </c>
      <c r="I12" s="1"/>
      <c r="J12" s="34">
        <v>8833038.7180000003</v>
      </c>
      <c r="K12" s="37">
        <v>6634225.648</v>
      </c>
      <c r="L12" s="40">
        <v>5603050.2850000001</v>
      </c>
      <c r="M12"/>
      <c r="N12" s="43">
        <v>74.882074515764671</v>
      </c>
      <c r="O12" s="44">
        <v>65.01386671470263</v>
      </c>
      <c r="P12" s="44">
        <v>75.106946316002777</v>
      </c>
      <c r="Q12" s="45">
        <v>63.432873599683006</v>
      </c>
      <c r="R12"/>
      <c r="S12" s="43">
        <v>4.3414150695223919</v>
      </c>
      <c r="T12" s="44">
        <v>4.0290146459003973</v>
      </c>
      <c r="U12" s="45">
        <v>6.9420076246915263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2323.0610000000001</v>
      </c>
      <c r="G13" s="37">
        <v>1945.3140000000001</v>
      </c>
      <c r="H13" s="40">
        <v>1945.3140000000001</v>
      </c>
      <c r="I13" s="1"/>
      <c r="J13" s="34">
        <v>47288.656999999999</v>
      </c>
      <c r="K13" s="37">
        <v>30414.978999999999</v>
      </c>
      <c r="L13" s="40">
        <v>30414.978999999999</v>
      </c>
      <c r="M13"/>
      <c r="N13" s="43">
        <v>83.739256093576529</v>
      </c>
      <c r="O13" s="44">
        <v>83.739256093576529</v>
      </c>
      <c r="P13" s="44">
        <v>64.317705195138018</v>
      </c>
      <c r="Q13" s="45">
        <v>64.317705195138018</v>
      </c>
      <c r="R13"/>
      <c r="S13" s="43">
        <v>-95.087487893766991</v>
      </c>
      <c r="T13" s="44">
        <v>-93.604092246784049</v>
      </c>
      <c r="U13" s="45">
        <v>-93.604092246784049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1500</v>
      </c>
      <c r="G14" s="37">
        <v>932.726</v>
      </c>
      <c r="H14" s="40">
        <v>932.726</v>
      </c>
      <c r="I14" s="1"/>
      <c r="J14" s="34">
        <v>1500</v>
      </c>
      <c r="K14" s="37">
        <v>1457.047</v>
      </c>
      <c r="L14" s="40">
        <v>1457.047</v>
      </c>
      <c r="M14"/>
      <c r="N14" s="43">
        <v>62.181733333333334</v>
      </c>
      <c r="O14" s="44">
        <v>62.181733333333334</v>
      </c>
      <c r="P14" s="44">
        <v>97.136466666666664</v>
      </c>
      <c r="Q14" s="45">
        <v>97.136466666666664</v>
      </c>
      <c r="R14"/>
      <c r="S14" s="43">
        <v>0</v>
      </c>
      <c r="T14" s="44">
        <v>-35.985180985925645</v>
      </c>
      <c r="U14" s="45">
        <v>-35.985180985925645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386236.61599999998</v>
      </c>
      <c r="G15" s="37">
        <v>107539.227</v>
      </c>
      <c r="H15" s="40">
        <v>107539.227</v>
      </c>
      <c r="I15" s="1"/>
      <c r="J15" s="34">
        <v>378764.527</v>
      </c>
      <c r="K15" s="37">
        <v>83613.895999999993</v>
      </c>
      <c r="L15" s="40">
        <v>7802.7020000000002</v>
      </c>
      <c r="M15"/>
      <c r="N15" s="43">
        <v>27.84283585376069</v>
      </c>
      <c r="O15" s="44">
        <v>27.84283585376069</v>
      </c>
      <c r="P15" s="44">
        <v>22.075429465970025</v>
      </c>
      <c r="Q15" s="45">
        <v>2.0600403268492986</v>
      </c>
      <c r="R15"/>
      <c r="S15" s="43">
        <v>1.9727531137043286</v>
      </c>
      <c r="T15" s="44">
        <v>28.614060753729277</v>
      </c>
      <c r="U15" s="45">
        <v>1278.2306052441832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133019.06700000001</v>
      </c>
      <c r="G16" s="37">
        <v>36033.411999999997</v>
      </c>
      <c r="H16" s="40">
        <v>33639.315000000002</v>
      </c>
      <c r="I16" s="1"/>
      <c r="J16" s="34">
        <v>60896.260999999999</v>
      </c>
      <c r="K16" s="37">
        <v>23348.344000000001</v>
      </c>
      <c r="L16" s="40">
        <v>19324.589</v>
      </c>
      <c r="M16"/>
      <c r="N16" s="43">
        <v>27.088907487225118</v>
      </c>
      <c r="O16" s="44">
        <v>25.289092577983574</v>
      </c>
      <c r="P16" s="44">
        <v>38.341178286791703</v>
      </c>
      <c r="Q16" s="45">
        <v>31.73362154369379</v>
      </c>
      <c r="R16"/>
      <c r="S16" s="43">
        <v>118.43552430911974</v>
      </c>
      <c r="T16" s="44">
        <v>54.329626118237748</v>
      </c>
      <c r="U16" s="45">
        <v>74.075189904426963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1230799</v>
      </c>
      <c r="G17" s="37">
        <v>745970</v>
      </c>
      <c r="H17" s="40">
        <v>745970</v>
      </c>
      <c r="I17" s="1"/>
      <c r="J17" s="34">
        <v>1291000</v>
      </c>
      <c r="K17" s="37">
        <v>839847</v>
      </c>
      <c r="L17" s="40">
        <v>839847</v>
      </c>
      <c r="M17"/>
      <c r="N17" s="43">
        <v>60.608596529571443</v>
      </c>
      <c r="O17" s="44">
        <v>60.608596529571443</v>
      </c>
      <c r="P17" s="44">
        <v>65.053989155693259</v>
      </c>
      <c r="Q17" s="45">
        <v>65.053989155693259</v>
      </c>
      <c r="R17"/>
      <c r="S17" s="43">
        <v>-4.6631293570875254</v>
      </c>
      <c r="T17" s="44">
        <v>-11.177869302384835</v>
      </c>
      <c r="U17" s="45">
        <v>-11.177869302384835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11054240.643000001</v>
      </c>
      <c r="G19" s="39">
        <v>7858165.7309999997</v>
      </c>
      <c r="H19" s="42">
        <v>6924326.8990000011</v>
      </c>
      <c r="I19"/>
      <c r="J19" s="36">
        <v>10700333.181</v>
      </c>
      <c r="K19" s="39">
        <v>7669112.557</v>
      </c>
      <c r="L19" s="42">
        <v>6543143.7450000001</v>
      </c>
      <c r="M19"/>
      <c r="N19" s="49">
        <v>71.087340910893886</v>
      </c>
      <c r="O19" s="50">
        <v>62.639552752859316</v>
      </c>
      <c r="P19" s="50">
        <v>71.671717387432636</v>
      </c>
      <c r="Q19" s="51">
        <v>61.148972039658588</v>
      </c>
      <c r="R19"/>
      <c r="S19" s="49">
        <v>3.3074433852995799</v>
      </c>
      <c r="T19" s="50">
        <v>2.4651245185786319</v>
      </c>
      <c r="U19" s="51">
        <v>5.8256882143432165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9302685.9600000009</v>
      </c>
      <c r="G21" s="37">
        <v>6967690.3660000004</v>
      </c>
      <c r="H21" s="40">
        <v>6036245.631000001</v>
      </c>
      <c r="I21"/>
      <c r="J21" s="34">
        <v>8968172.3929999992</v>
      </c>
      <c r="K21" s="37">
        <v>6720846.2700000005</v>
      </c>
      <c r="L21" s="40">
        <v>5674712.4070000006</v>
      </c>
      <c r="M21"/>
      <c r="N21" s="43">
        <v>74.899769764989472</v>
      </c>
      <c r="O21" s="44">
        <v>64.887126760538322</v>
      </c>
      <c r="P21" s="44">
        <v>74.941091400583218</v>
      </c>
      <c r="Q21" s="45">
        <v>63.276129832532327</v>
      </c>
      <c r="R21"/>
      <c r="S21" s="43">
        <v>3.7300082150639957</v>
      </c>
      <c r="T21" s="44">
        <v>3.6728127096411045</v>
      </c>
      <c r="U21" s="45">
        <v>6.3709523597007989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387736.61599999998</v>
      </c>
      <c r="G22" s="37">
        <v>108471.95299999999</v>
      </c>
      <c r="H22" s="40">
        <v>108471.95299999999</v>
      </c>
      <c r="I22"/>
      <c r="J22" s="34">
        <v>380264.527</v>
      </c>
      <c r="K22" s="37">
        <v>85070.942999999999</v>
      </c>
      <c r="L22" s="40">
        <v>9259.7489999999998</v>
      </c>
      <c r="M22"/>
      <c r="N22" s="43">
        <v>27.975679500952783</v>
      </c>
      <c r="O22" s="44">
        <v>27.975679500952783</v>
      </c>
      <c r="P22" s="44">
        <v>22.371516920377903</v>
      </c>
      <c r="Q22" s="45">
        <v>2.4350809351196725</v>
      </c>
      <c r="R22"/>
      <c r="S22" s="43">
        <v>1.9649713474325647</v>
      </c>
      <c r="T22" s="44">
        <v>27.507641475186183</v>
      </c>
      <c r="U22" s="45">
        <v>1071.4351328529531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1363818.067</v>
      </c>
      <c r="G23" s="37">
        <v>782003.41200000001</v>
      </c>
      <c r="H23" s="40">
        <v>779609.31499999994</v>
      </c>
      <c r="I23"/>
      <c r="J23" s="34">
        <v>1351896.2609999999</v>
      </c>
      <c r="K23" s="37">
        <v>863195.34400000004</v>
      </c>
      <c r="L23" s="40">
        <v>859171.58900000004</v>
      </c>
      <c r="M23"/>
      <c r="N23" s="43">
        <v>57.339276471104263</v>
      </c>
      <c r="O23" s="44">
        <v>57.163732748819783</v>
      </c>
      <c r="P23" s="44">
        <v>63.850708734225883</v>
      </c>
      <c r="Q23" s="45">
        <v>63.553070881671744</v>
      </c>
      <c r="R23"/>
      <c r="S23" s="43">
        <v>0.88185804960962955</v>
      </c>
      <c r="T23" s="44">
        <v>-9.4059742750419737</v>
      </c>
      <c r="U23" s="45">
        <v>-9.2603474112317397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11054240.643000001</v>
      </c>
      <c r="G25" s="55">
        <v>7858165.7310000006</v>
      </c>
      <c r="H25" s="56">
        <v>6924326.8990000002</v>
      </c>
      <c r="I25"/>
      <c r="J25" s="54">
        <v>10700333.181</v>
      </c>
      <c r="K25" s="55">
        <v>7669112.557</v>
      </c>
      <c r="L25" s="56">
        <v>6543143.7450000001</v>
      </c>
      <c r="M25"/>
      <c r="N25" s="57">
        <v>71.0873409108939</v>
      </c>
      <c r="O25" s="58">
        <v>62.639552752859316</v>
      </c>
      <c r="P25" s="58">
        <v>71.671717387432636</v>
      </c>
      <c r="Q25" s="59">
        <v>61.148972039658588</v>
      </c>
      <c r="R25"/>
      <c r="S25" s="57">
        <v>3.3074433852995799</v>
      </c>
      <c r="T25" s="58">
        <v>2.4651245185786541</v>
      </c>
      <c r="U25" s="59">
        <v>5.8256882143432165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2016-ko 3. hiruhilabetea</v>
      </c>
    </row>
    <row r="2" spans="1:9" ht="17.399999999999999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6967690.3660000004</v>
      </c>
      <c r="F6"/>
      <c r="G6" s="188">
        <v>6720846.2700000005</v>
      </c>
      <c r="H6"/>
      <c r="I6" s="256">
        <v>3.6728127096411045</v>
      </c>
    </row>
    <row r="7" spans="1:9" ht="19.5" customHeight="1" x14ac:dyDescent="0.25">
      <c r="A7" s="96"/>
      <c r="B7" s="304" t="s">
        <v>60</v>
      </c>
      <c r="C7" s="305"/>
      <c r="D7" s="96"/>
      <c r="E7" s="189">
        <v>6346701.9260000009</v>
      </c>
      <c r="F7"/>
      <c r="G7" s="189">
        <v>6162819.7009999994</v>
      </c>
      <c r="H7"/>
      <c r="I7" s="257">
        <v>2.9837352692658525</v>
      </c>
    </row>
    <row r="8" spans="1:9" ht="13.2" x14ac:dyDescent="0.25">
      <c r="A8" s="96"/>
      <c r="B8" s="169"/>
      <c r="C8" s="170" t="s">
        <v>61</v>
      </c>
      <c r="D8" s="96"/>
      <c r="E8" s="190">
        <v>1440303.8259999999</v>
      </c>
      <c r="F8"/>
      <c r="G8" s="190">
        <v>1401253.639</v>
      </c>
      <c r="H8"/>
      <c r="I8" s="258">
        <v>2.7868036102206339</v>
      </c>
    </row>
    <row r="9" spans="1:9" ht="13.2" x14ac:dyDescent="0.25">
      <c r="A9" s="96"/>
      <c r="B9" s="169"/>
      <c r="C9" s="170" t="s">
        <v>62</v>
      </c>
      <c r="D9" s="96"/>
      <c r="E9" s="190">
        <v>2352936.1860000002</v>
      </c>
      <c r="F9"/>
      <c r="G9" s="190">
        <v>2213354.338</v>
      </c>
      <c r="H9"/>
      <c r="I9" s="258">
        <v>6.3063489475493117</v>
      </c>
    </row>
    <row r="10" spans="1:9" ht="13.2" x14ac:dyDescent="0.25">
      <c r="A10" s="96"/>
      <c r="B10" s="169"/>
      <c r="C10" s="170" t="s">
        <v>63</v>
      </c>
      <c r="D10" s="96"/>
      <c r="E10" s="190">
        <v>149723.87299999999</v>
      </c>
      <c r="F10"/>
      <c r="G10" s="190">
        <v>169276.05900000001</v>
      </c>
      <c r="H10"/>
      <c r="I10" s="258">
        <v>-11.550473301129971</v>
      </c>
    </row>
    <row r="11" spans="1:9" ht="13.2" x14ac:dyDescent="0.25">
      <c r="A11" s="96"/>
      <c r="B11" s="169"/>
      <c r="C11" s="170" t="s">
        <v>64</v>
      </c>
      <c r="D11" s="96"/>
      <c r="E11" s="190">
        <v>2403738.0410000002</v>
      </c>
      <c r="F11"/>
      <c r="G11" s="190">
        <v>2378935.665</v>
      </c>
      <c r="H11"/>
      <c r="I11" s="258">
        <v>1.0425828812819171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620988.43999999948</v>
      </c>
      <c r="F12"/>
      <c r="G12" s="189">
        <v>558026.56900000107</v>
      </c>
      <c r="H12"/>
      <c r="I12" s="257">
        <v>11.28295219219182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108471.95299999999</v>
      </c>
      <c r="F13"/>
      <c r="G13" s="191">
        <v>85070.942999999999</v>
      </c>
      <c r="H13"/>
      <c r="I13" s="257">
        <v>27.507641475186183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412195.64299999998</v>
      </c>
      <c r="F14"/>
      <c r="G14" s="191">
        <v>424218.51199999999</v>
      </c>
      <c r="H14"/>
      <c r="I14" s="257">
        <v>-2.8341217226277027</v>
      </c>
    </row>
    <row r="15" spans="1:9" ht="13.2" x14ac:dyDescent="0.25">
      <c r="A15" s="96"/>
      <c r="B15" s="168"/>
      <c r="C15" s="170" t="s">
        <v>68</v>
      </c>
      <c r="D15" s="96"/>
      <c r="E15" s="190">
        <v>131943.08600000001</v>
      </c>
      <c r="F15"/>
      <c r="G15" s="190">
        <v>125964.3</v>
      </c>
      <c r="H15"/>
      <c r="I15" s="258">
        <v>4.7464130710050512</v>
      </c>
    </row>
    <row r="16" spans="1:9" ht="13.2" x14ac:dyDescent="0.25">
      <c r="A16" s="96"/>
      <c r="B16" s="168"/>
      <c r="C16" s="170" t="s">
        <v>69</v>
      </c>
      <c r="D16" s="96"/>
      <c r="E16" s="190">
        <v>280252.55699999997</v>
      </c>
      <c r="F16"/>
      <c r="G16" s="190">
        <v>298254.212</v>
      </c>
      <c r="H16"/>
      <c r="I16" s="258">
        <v>-6.035675030131693</v>
      </c>
    </row>
    <row r="17" spans="1:21" ht="19.5" customHeight="1" x14ac:dyDescent="0.25">
      <c r="A17" s="96"/>
      <c r="B17" s="306" t="s">
        <v>170</v>
      </c>
      <c r="C17" s="307"/>
      <c r="D17" s="96"/>
      <c r="E17" s="189">
        <v>317264.74999999948</v>
      </c>
      <c r="F17"/>
      <c r="G17" s="189">
        <v>218879.00000000105</v>
      </c>
      <c r="H17"/>
      <c r="I17" s="257">
        <v>44.949835297126704</v>
      </c>
    </row>
    <row r="18" spans="1:21" ht="19.5" customHeight="1" x14ac:dyDescent="0.25">
      <c r="A18" s="96"/>
      <c r="B18" s="304" t="s">
        <v>70</v>
      </c>
      <c r="C18" s="305"/>
      <c r="D18" s="96"/>
      <c r="E18" s="189">
        <v>-19555.137000000002</v>
      </c>
      <c r="F18"/>
      <c r="G18" s="189">
        <v>-34957.432000000001</v>
      </c>
      <c r="H18"/>
      <c r="I18" s="257" t="s">
        <v>184</v>
      </c>
    </row>
    <row r="19" spans="1:21" ht="13.2" x14ac:dyDescent="0.25">
      <c r="A19" s="96"/>
      <c r="B19" s="168"/>
      <c r="C19" s="170" t="s">
        <v>71</v>
      </c>
      <c r="D19" s="96"/>
      <c r="E19" s="190">
        <v>36033.411999999997</v>
      </c>
      <c r="F19"/>
      <c r="G19" s="190">
        <v>23348.344000000001</v>
      </c>
      <c r="H19"/>
      <c r="I19" s="258">
        <v>54.329626118237748</v>
      </c>
    </row>
    <row r="20" spans="1:21" ht="13.2" x14ac:dyDescent="0.25">
      <c r="A20" s="96"/>
      <c r="B20" s="168"/>
      <c r="C20" s="170" t="s">
        <v>72</v>
      </c>
      <c r="D20" s="96"/>
      <c r="E20" s="190">
        <v>55588.548999999999</v>
      </c>
      <c r="F20"/>
      <c r="G20" s="190">
        <v>58305.775999999998</v>
      </c>
      <c r="H20"/>
      <c r="I20" s="258">
        <v>-4.6603050099187415</v>
      </c>
    </row>
    <row r="21" spans="1:21" ht="19.5" customHeight="1" x14ac:dyDescent="0.25">
      <c r="A21" s="96"/>
      <c r="B21" s="304" t="s">
        <v>73</v>
      </c>
      <c r="C21" s="305"/>
      <c r="D21" s="96"/>
      <c r="E21" s="189">
        <v>307303.33299999998</v>
      </c>
      <c r="F21"/>
      <c r="G21" s="189">
        <v>249680.33299999998</v>
      </c>
      <c r="H21"/>
      <c r="I21" s="257">
        <v>23.078710007968461</v>
      </c>
    </row>
    <row r="22" spans="1:21" ht="13.2" x14ac:dyDescent="0.25">
      <c r="A22" s="96"/>
      <c r="B22" s="168"/>
      <c r="C22" s="170" t="s">
        <v>74</v>
      </c>
      <c r="D22" s="96"/>
      <c r="E22" s="190">
        <v>745970</v>
      </c>
      <c r="F22"/>
      <c r="G22" s="190">
        <v>839847</v>
      </c>
      <c r="H22"/>
      <c r="I22" s="258">
        <v>-11.177869302384835</v>
      </c>
    </row>
    <row r="23" spans="1:21" ht="13.2" x14ac:dyDescent="0.25">
      <c r="A23" s="96"/>
      <c r="B23" s="168"/>
      <c r="C23" s="170" t="s">
        <v>75</v>
      </c>
      <c r="D23" s="96"/>
      <c r="E23" s="192">
        <v>438666.66700000002</v>
      </c>
      <c r="F23"/>
      <c r="G23" s="192">
        <v>590166.66700000002</v>
      </c>
      <c r="H23"/>
      <c r="I23" s="258">
        <v>-25.670714472933799</v>
      </c>
    </row>
    <row r="24" spans="1:21" ht="19.5" customHeight="1" x14ac:dyDescent="0.25">
      <c r="A24" s="96"/>
      <c r="B24" s="304" t="s">
        <v>76</v>
      </c>
      <c r="C24" s="305"/>
      <c r="D24" s="96"/>
      <c r="E24" s="189">
        <v>605012.94599999941</v>
      </c>
      <c r="F24"/>
      <c r="G24" s="189">
        <v>433601.901000001</v>
      </c>
      <c r="H24"/>
      <c r="I24" s="257">
        <v>39.531894257077525</v>
      </c>
    </row>
    <row r="25" spans="1:21" ht="13.2" x14ac:dyDescent="0.25">
      <c r="A25" s="96"/>
      <c r="B25" s="168"/>
      <c r="C25" s="170" t="s">
        <v>77</v>
      </c>
      <c r="D25" s="96"/>
      <c r="E25" s="190">
        <v>247924.42200000118</v>
      </c>
      <c r="F25"/>
      <c r="G25" s="190">
        <v>250319.12799999956</v>
      </c>
      <c r="H25"/>
      <c r="I25" s="258">
        <v>-0.95666121048423314</v>
      </c>
    </row>
    <row r="26" spans="1:21" ht="13.2" x14ac:dyDescent="0.25">
      <c r="A26" s="96"/>
      <c r="B26" s="168"/>
      <c r="C26" s="170" t="s">
        <v>78</v>
      </c>
      <c r="D26" s="96"/>
      <c r="E26" s="190">
        <v>933838.83199999854</v>
      </c>
      <c r="F26"/>
      <c r="G26" s="190">
        <v>1125968.8119999999</v>
      </c>
      <c r="H26"/>
      <c r="I26" s="258">
        <v>-17.063525912296885</v>
      </c>
    </row>
    <row r="27" spans="1:21" ht="30" customHeight="1" x14ac:dyDescent="0.25">
      <c r="A27" s="96"/>
      <c r="B27" s="309" t="s">
        <v>79</v>
      </c>
      <c r="C27" s="310"/>
      <c r="D27" s="96"/>
      <c r="E27" s="193">
        <v>-80901.463999997941</v>
      </c>
      <c r="F27"/>
      <c r="G27" s="193">
        <v>-442047.78299999936</v>
      </c>
      <c r="H27"/>
      <c r="I27" s="259" t="s">
        <v>184</v>
      </c>
    </row>
    <row r="28" spans="1:21" s="246" customFormat="1" ht="16.2" customHeight="1" x14ac:dyDescent="0.2">
      <c r="B28" s="308"/>
      <c r="C28" s="308"/>
      <c r="D28" s="308"/>
      <c r="E28" s="308"/>
      <c r="F28" s="308"/>
      <c r="G28" s="308"/>
      <c r="H28" s="308"/>
      <c r="I28" s="308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1"/>
  <sheetViews>
    <sheetView showGridLines="0" showZeros="0" zoomScale="99" zoomScaleNormal="99" workbookViewId="0">
      <pane xSplit="2" ySplit="5" topLeftCell="C49" activePane="bottomRight" state="frozen"/>
      <selection pane="topRight"/>
      <selection pane="bottomLeft"/>
      <selection pane="bottomRight" activeCell="B69" sqref="B69:N69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0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2016-ko 3.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201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3.9" customHeight="1" x14ac:dyDescent="0.25">
      <c r="A70" s="7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255" ht="17.399999999999999" x14ac:dyDescent="0.25">
      <c r="B71" s="314" t="s">
        <v>27</v>
      </c>
      <c r="C71" s="314"/>
      <c r="E71" s="76"/>
    </row>
  </sheetData>
  <mergeCells count="1">
    <mergeCell ref="B71:C71"/>
  </mergeCells>
  <phoneticPr fontId="0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1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 activeCell="B69" sqref="B69:O69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2016-ko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201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3.9" customHeight="1" x14ac:dyDescent="0.25">
      <c r="A70" s="7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255" x14ac:dyDescent="0.35">
      <c r="B71" s="314" t="s">
        <v>27</v>
      </c>
      <c r="C71" s="314"/>
    </row>
  </sheetData>
  <mergeCells count="1">
    <mergeCell ref="B71:C71"/>
  </mergeCells>
  <phoneticPr fontId="0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2016-ko 3.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365039.43143</v>
      </c>
      <c r="G9" s="37">
        <v>252850.52562000003</v>
      </c>
      <c r="H9" s="40">
        <v>252848.29426</v>
      </c>
      <c r="I9"/>
      <c r="J9" s="34">
        <v>359023.58224999986</v>
      </c>
      <c r="K9" s="37">
        <v>252404.21423000001</v>
      </c>
      <c r="L9" s="40">
        <v>252404.21423000001</v>
      </c>
      <c r="M9"/>
      <c r="N9" s="43">
        <v>69.266633642696391</v>
      </c>
      <c r="O9" s="44">
        <v>69.266022377225354</v>
      </c>
      <c r="P9" s="44">
        <v>70.302962453937837</v>
      </c>
      <c r="Q9" s="45">
        <v>70.302962453937837</v>
      </c>
      <c r="R9"/>
      <c r="S9" s="43">
        <v>1.675613936638598</v>
      </c>
      <c r="T9" s="44">
        <v>0.17682406427386166</v>
      </c>
      <c r="U9" s="45">
        <v>0.17594002198209058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599859.65569000004</v>
      </c>
      <c r="G10" s="37">
        <v>346556.12115000002</v>
      </c>
      <c r="H10" s="40">
        <v>332080.81782999996</v>
      </c>
      <c r="I10"/>
      <c r="J10" s="34">
        <v>555396.85342000006</v>
      </c>
      <c r="K10" s="37">
        <v>337038.25710000005</v>
      </c>
      <c r="L10" s="40">
        <v>319659.08375999995</v>
      </c>
      <c r="M10"/>
      <c r="N10" s="43">
        <v>57.77286701359624</v>
      </c>
      <c r="O10" s="44">
        <v>55.359752015330585</v>
      </c>
      <c r="P10" s="44">
        <v>60.684221566002691</v>
      </c>
      <c r="Q10" s="45">
        <v>57.555076481189317</v>
      </c>
      <c r="R10"/>
      <c r="S10" s="43">
        <v>8.005591316588978</v>
      </c>
      <c r="T10" s="44">
        <v>2.8239714185253506</v>
      </c>
      <c r="U10" s="45">
        <v>3.8859318258342546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79745.862770000007</v>
      </c>
      <c r="G11" s="37">
        <v>30581.273689999998</v>
      </c>
      <c r="H11" s="40">
        <v>29951.407939999997</v>
      </c>
      <c r="I11"/>
      <c r="J11" s="34">
        <v>103655.46711</v>
      </c>
      <c r="K11" s="37">
        <v>35884.118770000001</v>
      </c>
      <c r="L11" s="40">
        <v>34659.004860000001</v>
      </c>
      <c r="M11"/>
      <c r="N11" s="43">
        <v>38.348414109207582</v>
      </c>
      <c r="O11" s="44">
        <v>37.558572820742704</v>
      </c>
      <c r="P11" s="44">
        <v>34.618645567357767</v>
      </c>
      <c r="Q11" s="45">
        <v>33.436735973819495</v>
      </c>
      <c r="R11"/>
      <c r="S11" s="43">
        <v>-23.066418980705507</v>
      </c>
      <c r="T11" s="44">
        <v>-14.777693480474463</v>
      </c>
      <c r="U11" s="45">
        <v>-13.582608441920518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12425865.992550001</v>
      </c>
      <c r="G12" s="37">
        <v>8414863.8724600002</v>
      </c>
      <c r="H12" s="40">
        <v>8256347.6996600004</v>
      </c>
      <c r="I12"/>
      <c r="J12" s="34">
        <v>12017887.97608</v>
      </c>
      <c r="K12" s="37">
        <v>8144575.5458499994</v>
      </c>
      <c r="L12" s="40">
        <v>7984407.1648199977</v>
      </c>
      <c r="M12"/>
      <c r="N12" s="43">
        <v>67.720542596428928</v>
      </c>
      <c r="O12" s="44">
        <v>66.444847422386019</v>
      </c>
      <c r="P12" s="44">
        <v>67.770439881455786</v>
      </c>
      <c r="Q12" s="45">
        <v>66.437690055955699</v>
      </c>
      <c r="R12"/>
      <c r="S12" s="43">
        <v>3.3947563605354336</v>
      </c>
      <c r="T12" s="44">
        <v>3.3186299898430471</v>
      </c>
      <c r="U12" s="45">
        <v>3.4058951306766616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209427.81832999998</v>
      </c>
      <c r="G13" s="37">
        <v>76742.50443999999</v>
      </c>
      <c r="H13" s="40">
        <v>68929.699569999997</v>
      </c>
      <c r="I13"/>
      <c r="J13" s="34">
        <v>210587.09827999998</v>
      </c>
      <c r="K13" s="37">
        <v>83489.698940000002</v>
      </c>
      <c r="L13" s="40">
        <v>79271.132920000004</v>
      </c>
      <c r="M13"/>
      <c r="N13" s="43">
        <v>36.643892416944894</v>
      </c>
      <c r="O13" s="44">
        <v>32.913344616609606</v>
      </c>
      <c r="P13" s="44">
        <v>39.646160482723765</v>
      </c>
      <c r="Q13" s="45">
        <v>37.642919992467839</v>
      </c>
      <c r="R13"/>
      <c r="S13" s="43">
        <v>-0.55049903791285493</v>
      </c>
      <c r="T13" s="44">
        <v>-8.0814694335511916</v>
      </c>
      <c r="U13" s="45">
        <v>-13.045648483965188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224684.30325999999</v>
      </c>
      <c r="G14" s="37">
        <v>80668.722229999999</v>
      </c>
      <c r="H14" s="40">
        <v>72083.688030000005</v>
      </c>
      <c r="I14"/>
      <c r="J14" s="34">
        <v>230844.64116</v>
      </c>
      <c r="K14" s="37">
        <v>102133.22542</v>
      </c>
      <c r="L14" s="40">
        <v>100251.94223000002</v>
      </c>
      <c r="M14"/>
      <c r="N14" s="43">
        <v>35.903141011435871</v>
      </c>
      <c r="O14" s="44">
        <v>32.082209119248652</v>
      </c>
      <c r="P14" s="44">
        <v>44.243273271052786</v>
      </c>
      <c r="Q14" s="45">
        <v>43.428316865503803</v>
      </c>
      <c r="R14"/>
      <c r="S14" s="43">
        <v>-2.6686077134145947</v>
      </c>
      <c r="T14" s="44">
        <v>-21.016180681391429</v>
      </c>
      <c r="U14" s="45">
        <v>-28.097464820557626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132580.65938999999</v>
      </c>
      <c r="G15" s="37">
        <v>38451.70304</v>
      </c>
      <c r="H15" s="40">
        <v>34426.757939999996</v>
      </c>
      <c r="I15"/>
      <c r="J15" s="34">
        <v>147620.32304000002</v>
      </c>
      <c r="K15" s="37">
        <v>65948.395220000006</v>
      </c>
      <c r="L15" s="40">
        <v>65860.395220000006</v>
      </c>
      <c r="M15"/>
      <c r="N15" s="43">
        <v>29.002497963817074</v>
      </c>
      <c r="O15" s="44">
        <v>25.966651620527891</v>
      </c>
      <c r="P15" s="44">
        <v>44.674333358646194</v>
      </c>
      <c r="Q15" s="45">
        <v>44.614720970468348</v>
      </c>
      <c r="R15"/>
      <c r="S15" s="43">
        <v>-10.188071222364691</v>
      </c>
      <c r="T15" s="44">
        <v>-41.69425516462173</v>
      </c>
      <c r="U15" s="45">
        <v>-47.727677878335093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256186.21428000001</v>
      </c>
      <c r="G16" s="37">
        <v>109830.41073999999</v>
      </c>
      <c r="H16" s="40">
        <v>109830.41073999999</v>
      </c>
      <c r="I16"/>
      <c r="J16" s="34">
        <v>250402.88121999998</v>
      </c>
      <c r="K16" s="37">
        <v>121712.7026</v>
      </c>
      <c r="L16" s="40">
        <v>121712.7026</v>
      </c>
      <c r="M16"/>
      <c r="N16" s="43">
        <v>42.871319617518644</v>
      </c>
      <c r="O16" s="44">
        <v>42.871319617518644</v>
      </c>
      <c r="P16" s="44">
        <v>48.606750052953728</v>
      </c>
      <c r="Q16" s="45">
        <v>48.606750052953728</v>
      </c>
      <c r="R16"/>
      <c r="S16" s="43">
        <v>2.309611228042896</v>
      </c>
      <c r="T16" s="44">
        <v>-9.762573343762071</v>
      </c>
      <c r="U16" s="45">
        <v>-9.762573343762071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14293389.937700002</v>
      </c>
      <c r="G18" s="39">
        <v>9350545.1333700009</v>
      </c>
      <c r="H18" s="42">
        <v>9156498.7759700008</v>
      </c>
      <c r="I18"/>
      <c r="J18" s="36">
        <v>13875418.822559999</v>
      </c>
      <c r="K18" s="39">
        <v>9143186.1581299994</v>
      </c>
      <c r="L18" s="42">
        <v>8958225.640639998</v>
      </c>
      <c r="M18"/>
      <c r="N18" s="49">
        <v>65.418666769225695</v>
      </c>
      <c r="O18" s="50">
        <v>64.061071697337354</v>
      </c>
      <c r="P18" s="50">
        <v>65.894848112722343</v>
      </c>
      <c r="Q18" s="51">
        <v>64.561839575428507</v>
      </c>
      <c r="R18"/>
      <c r="S18" s="49">
        <v>3.0123135055240668</v>
      </c>
      <c r="T18" s="50">
        <v>2.2679071786766647</v>
      </c>
      <c r="U18" s="51">
        <v>2.213308117966073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13470510.942440001</v>
      </c>
      <c r="G20" s="37">
        <v>9044851.7929200009</v>
      </c>
      <c r="H20" s="40">
        <v>8871228.2196900006</v>
      </c>
      <c r="I20"/>
      <c r="J20" s="34">
        <v>13035963.878860001</v>
      </c>
      <c r="K20" s="37">
        <v>8769902.1359499991</v>
      </c>
      <c r="L20" s="40">
        <v>8591129.4676699974</v>
      </c>
      <c r="M20"/>
      <c r="N20" s="43">
        <v>67.145573256790271</v>
      </c>
      <c r="O20" s="44">
        <v>65.856657238890875</v>
      </c>
      <c r="P20" s="44">
        <v>67.274673491323995</v>
      </c>
      <c r="Q20" s="45">
        <v>65.903292978603247</v>
      </c>
      <c r="R20"/>
      <c r="S20" s="43">
        <v>3.3334478955153513</v>
      </c>
      <c r="T20" s="44">
        <v>3.1351507999492378</v>
      </c>
      <c r="U20" s="45">
        <v>3.2603251187642623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434112.12159</v>
      </c>
      <c r="G21" s="37">
        <v>157411.22667</v>
      </c>
      <c r="H21" s="40">
        <v>141013.38760000002</v>
      </c>
      <c r="I21"/>
      <c r="J21" s="34">
        <v>441431.73943999998</v>
      </c>
      <c r="K21" s="37">
        <v>185622.92436</v>
      </c>
      <c r="L21" s="40">
        <v>179523.07515000002</v>
      </c>
      <c r="M21"/>
      <c r="N21" s="43">
        <v>36.260500189088951</v>
      </c>
      <c r="O21" s="44">
        <v>32.483172108513713</v>
      </c>
      <c r="P21" s="44">
        <v>42.050198881367507</v>
      </c>
      <c r="Q21" s="45">
        <v>40.668365935295654</v>
      </c>
      <c r="R21"/>
      <c r="S21" s="43">
        <v>-1.6581539558722325</v>
      </c>
      <c r="T21" s="44">
        <v>-15.198390924649907</v>
      </c>
      <c r="U21" s="45">
        <v>-21.451107339724061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388766.87367</v>
      </c>
      <c r="G22" s="37">
        <v>148282.11377999999</v>
      </c>
      <c r="H22" s="40">
        <v>144257.16868</v>
      </c>
      <c r="I22"/>
      <c r="J22" s="34">
        <v>398023.20426000003</v>
      </c>
      <c r="K22" s="37">
        <v>187661.09782000002</v>
      </c>
      <c r="L22" s="40">
        <v>187573.09782000002</v>
      </c>
      <c r="M22"/>
      <c r="N22" s="43">
        <v>38.1416534747936</v>
      </c>
      <c r="O22" s="44">
        <v>37.106342759658823</v>
      </c>
      <c r="P22" s="44">
        <v>47.148280756368791</v>
      </c>
      <c r="Q22" s="45">
        <v>47.126171492622824</v>
      </c>
      <c r="R22"/>
      <c r="S22" s="43">
        <v>-2.3255756174339837</v>
      </c>
      <c r="T22" s="44">
        <v>-20.984095530428693</v>
      </c>
      <c r="U22" s="45">
        <v>-23.092826020054915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14293389.937700002</v>
      </c>
      <c r="G24" s="55">
        <v>9350545.1333700009</v>
      </c>
      <c r="H24" s="56">
        <v>9156498.7759699989</v>
      </c>
      <c r="I24"/>
      <c r="J24" s="54">
        <v>13875418.822560001</v>
      </c>
      <c r="K24" s="55">
        <v>9143186.1581299994</v>
      </c>
      <c r="L24" s="56">
        <v>8958225.640639998</v>
      </c>
      <c r="M24"/>
      <c r="N24" s="57">
        <v>65.418666769225695</v>
      </c>
      <c r="O24" s="58">
        <v>64.06107169733734</v>
      </c>
      <c r="P24" s="58">
        <v>65.894848112722343</v>
      </c>
      <c r="Q24" s="59">
        <v>64.561839575428507</v>
      </c>
      <c r="R24"/>
      <c r="S24" s="57">
        <v>3.0123135055240446</v>
      </c>
      <c r="T24" s="58">
        <v>2.2679071786766647</v>
      </c>
      <c r="U24" s="59">
        <v>2.2133081179660508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2016-ko 3.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6347910.034</v>
      </c>
      <c r="G9" s="37">
        <v>4490125.8047999982</v>
      </c>
      <c r="H9" s="40">
        <v>4171343.6754199998</v>
      </c>
      <c r="I9"/>
      <c r="J9" s="34">
        <v>6213332.6619999995</v>
      </c>
      <c r="K9" s="37">
        <v>4360056.4840499982</v>
      </c>
      <c r="L9" s="40">
        <v>4075916.092879999</v>
      </c>
      <c r="M9"/>
      <c r="N9" s="43">
        <v>70.733923145578061</v>
      </c>
      <c r="O9" s="44">
        <v>65.712079299767851</v>
      </c>
      <c r="P9" s="44">
        <v>70.172590479753055</v>
      </c>
      <c r="Q9" s="45">
        <v>65.599515020462604</v>
      </c>
      <c r="R9"/>
      <c r="S9" s="43">
        <v>2.165945062350505</v>
      </c>
      <c r="T9" s="44">
        <v>2.9832026540440593</v>
      </c>
      <c r="U9" s="45">
        <v>2.3412548336482653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4855624.7899999991</v>
      </c>
      <c r="G10" s="37">
        <v>3474653.0874700006</v>
      </c>
      <c r="H10" s="40">
        <v>3196775.3417599993</v>
      </c>
      <c r="I10"/>
      <c r="J10" s="34">
        <v>4684014.1809999999</v>
      </c>
      <c r="K10" s="37">
        <v>3299604.0976899993</v>
      </c>
      <c r="L10" s="40">
        <v>3062291.4702099999</v>
      </c>
      <c r="M10"/>
      <c r="N10" s="43">
        <v>71.559340718128297</v>
      </c>
      <c r="O10" s="44">
        <v>65.836539683701545</v>
      </c>
      <c r="P10" s="44">
        <v>70.443939112617286</v>
      </c>
      <c r="Q10" s="45">
        <v>65.377502114142288</v>
      </c>
      <c r="R10"/>
      <c r="S10" s="43">
        <v>3.6637508420899412</v>
      </c>
      <c r="T10" s="44">
        <v>5.3051513029260144</v>
      </c>
      <c r="U10" s="45">
        <v>4.3916091220662645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1182456.466</v>
      </c>
      <c r="G11" s="37">
        <v>735032.42159000016</v>
      </c>
      <c r="H11" s="40">
        <v>703679.53901999979</v>
      </c>
      <c r="I11"/>
      <c r="J11" s="34">
        <v>1165338.2749999999</v>
      </c>
      <c r="K11" s="37">
        <v>843835.06145999988</v>
      </c>
      <c r="L11" s="40">
        <v>803445.75007000007</v>
      </c>
      <c r="M11"/>
      <c r="N11" s="43">
        <v>62.161478475098477</v>
      </c>
      <c r="O11" s="44">
        <v>59.509974299552759</v>
      </c>
      <c r="P11" s="44">
        <v>72.411168461792769</v>
      </c>
      <c r="Q11" s="45">
        <v>68.945281151947071</v>
      </c>
      <c r="R11"/>
      <c r="S11" s="43">
        <v>1.4689460877786775</v>
      </c>
      <c r="T11" s="44">
        <v>-12.893827815325643</v>
      </c>
      <c r="U11" s="45">
        <v>-12.417292771952326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309828.77800000017</v>
      </c>
      <c r="G12" s="37">
        <v>280440.29573999695</v>
      </c>
      <c r="H12" s="40">
        <v>270888.79464000068</v>
      </c>
      <c r="I12"/>
      <c r="J12" s="34">
        <v>363980.20600000001</v>
      </c>
      <c r="K12" s="37">
        <v>216617.32489999858</v>
      </c>
      <c r="L12" s="40">
        <v>210178.87259999913</v>
      </c>
      <c r="M12"/>
      <c r="N12" s="43">
        <v>90.514605373422356</v>
      </c>
      <c r="O12" s="44">
        <v>87.431773248642685</v>
      </c>
      <c r="P12" s="44">
        <v>59.513490384693768</v>
      </c>
      <c r="Q12" s="45">
        <v>57.744588616447764</v>
      </c>
      <c r="R12"/>
      <c r="S12" s="43">
        <v>-14.877574963513219</v>
      </c>
      <c r="T12" s="44">
        <v>29.46346552357355</v>
      </c>
      <c r="U12" s="45">
        <v>28.884883284887209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7116878</v>
      </c>
      <c r="G13" s="37">
        <v>4668542.5276899999</v>
      </c>
      <c r="H13" s="40">
        <v>4373963.4180900007</v>
      </c>
      <c r="I13"/>
      <c r="J13" s="34">
        <v>6828408.3440000005</v>
      </c>
      <c r="K13" s="37">
        <v>4429507.175280001</v>
      </c>
      <c r="L13" s="128">
        <v>4182545.3269800004</v>
      </c>
      <c r="M13"/>
      <c r="N13" s="43">
        <v>65.598181220613867</v>
      </c>
      <c r="O13" s="44">
        <v>61.459019222895215</v>
      </c>
      <c r="P13" s="44">
        <v>64.868809129906964</v>
      </c>
      <c r="Q13" s="45">
        <v>61.252126649032753</v>
      </c>
      <c r="R13"/>
      <c r="S13" s="43">
        <v>4.2245519229012318</v>
      </c>
      <c r="T13" s="44">
        <v>5.3964322203607029</v>
      </c>
      <c r="U13" s="45">
        <v>4.576593345569635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155446.67600000001</v>
      </c>
      <c r="G14" s="37">
        <v>118952.60836999997</v>
      </c>
      <c r="H14" s="40">
        <v>116585.98695999998</v>
      </c>
      <c r="I14"/>
      <c r="J14" s="34">
        <v>123396</v>
      </c>
      <c r="K14" s="37">
        <v>105810.86051</v>
      </c>
      <c r="L14" s="128">
        <v>103459.79558999999</v>
      </c>
      <c r="M14"/>
      <c r="N14" s="43">
        <v>76.523095527626438</v>
      </c>
      <c r="O14" s="44">
        <v>75.000630415538751</v>
      </c>
      <c r="P14" s="44">
        <v>85.749019830464519</v>
      </c>
      <c r="Q14" s="45">
        <v>83.843719075172601</v>
      </c>
      <c r="R14"/>
      <c r="S14" s="43">
        <v>25.973837077376906</v>
      </c>
      <c r="T14" s="44">
        <v>12.42003684372075</v>
      </c>
      <c r="U14" s="45">
        <v>12.687238840116866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5440847.8690000009</v>
      </c>
      <c r="G15" s="37">
        <v>3477074.8434600001</v>
      </c>
      <c r="H15" s="40">
        <v>3198590.5875699995</v>
      </c>
      <c r="I15"/>
      <c r="J15" s="34">
        <v>5168080.9010000005</v>
      </c>
      <c r="K15" s="37">
        <v>3264783.9775700001</v>
      </c>
      <c r="L15" s="128">
        <v>3039814.9384900001</v>
      </c>
      <c r="M15"/>
      <c r="N15" s="43">
        <v>63.906856563131001</v>
      </c>
      <c r="O15" s="44">
        <v>58.788458427489232</v>
      </c>
      <c r="P15" s="44">
        <v>63.172075672001938</v>
      </c>
      <c r="Q15" s="45">
        <v>58.81902773429514</v>
      </c>
      <c r="R15"/>
      <c r="S15" s="43">
        <v>5.2779159851623181</v>
      </c>
      <c r="T15" s="44">
        <v>6.50244755391165</v>
      </c>
      <c r="U15" s="45">
        <v>5.2232011583859705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1454529.8390000002</v>
      </c>
      <c r="G16" s="37">
        <v>1020332.0318000002</v>
      </c>
      <c r="H16" s="40">
        <v>1006647.4383300002</v>
      </c>
      <c r="I16"/>
      <c r="J16" s="34">
        <v>1466979.4169999999</v>
      </c>
      <c r="K16" s="37">
        <v>1013319.16279</v>
      </c>
      <c r="L16" s="128">
        <v>994767.72681999975</v>
      </c>
      <c r="M16"/>
      <c r="N16" s="43">
        <v>70.148580279486467</v>
      </c>
      <c r="O16" s="44">
        <v>69.207754378011074</v>
      </c>
      <c r="P16" s="44">
        <v>69.075213397489691</v>
      </c>
      <c r="Q16" s="45">
        <v>67.810612425245765</v>
      </c>
      <c r="R16"/>
      <c r="S16" s="43">
        <v>-0.848653897643592</v>
      </c>
      <c r="T16" s="44">
        <v>0.69206911973238583</v>
      </c>
      <c r="U16" s="45">
        <v>1.1942196343639466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66053.616000000009</v>
      </c>
      <c r="G17" s="37">
        <v>52183.044059999505</v>
      </c>
      <c r="H17" s="40">
        <v>52139.405230000979</v>
      </c>
      <c r="I17"/>
      <c r="J17" s="34">
        <v>69952.025999999998</v>
      </c>
      <c r="K17" s="37">
        <v>45593.174410001702</v>
      </c>
      <c r="L17" s="128">
        <v>44502.866080000596</v>
      </c>
      <c r="M17"/>
      <c r="N17" s="43">
        <v>79.00104070002692</v>
      </c>
      <c r="O17" s="44">
        <v>78.934974930064357</v>
      </c>
      <c r="P17" s="44">
        <v>65.177775422832923</v>
      </c>
      <c r="Q17" s="45">
        <v>63.619123883560711</v>
      </c>
      <c r="R17"/>
      <c r="S17" s="43">
        <v>-5.5729765425235662</v>
      </c>
      <c r="T17" s="44">
        <v>14.453632008023099</v>
      </c>
      <c r="U17" s="45">
        <v>17.159656944953959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211066.35629999998</v>
      </c>
      <c r="G18" s="37">
        <v>211386.86246000003</v>
      </c>
      <c r="H18" s="40">
        <v>146512.08890999999</v>
      </c>
      <c r="I18"/>
      <c r="J18" s="34">
        <v>211248.1637</v>
      </c>
      <c r="K18" s="37">
        <v>209392.53026999999</v>
      </c>
      <c r="L18" s="40">
        <v>134654.98804000003</v>
      </c>
      <c r="M18"/>
      <c r="N18" s="43">
        <v>100.1518508992236</v>
      </c>
      <c r="O18" s="44">
        <v>69.415178941050399</v>
      </c>
      <c r="P18" s="44">
        <v>99.12158600695092</v>
      </c>
      <c r="Q18" s="45">
        <v>63.74256025781493</v>
      </c>
      <c r="R18"/>
      <c r="S18" s="43">
        <v>-8.6063422666338152E-2</v>
      </c>
      <c r="T18" s="44">
        <v>0.95243712248400669</v>
      </c>
      <c r="U18" s="45">
        <v>8.8055415121181646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273799.88802000001</v>
      </c>
      <c r="G19" s="37">
        <v>198214.12148000003</v>
      </c>
      <c r="H19" s="40">
        <v>170000.79086000001</v>
      </c>
      <c r="I19"/>
      <c r="J19" s="34">
        <v>268160.15827000001</v>
      </c>
      <c r="K19" s="37">
        <v>194311.29624</v>
      </c>
      <c r="L19" s="40">
        <v>158713.77103</v>
      </c>
      <c r="M19"/>
      <c r="N19" s="43">
        <v>72.393792018469071</v>
      </c>
      <c r="O19" s="44">
        <v>62.089430382667686</v>
      </c>
      <c r="P19" s="44">
        <v>72.460911976474719</v>
      </c>
      <c r="Q19" s="45">
        <v>59.186186364865314</v>
      </c>
      <c r="R19"/>
      <c r="S19" s="43">
        <v>2.103119936378306</v>
      </c>
      <c r="T19" s="44">
        <v>2.0085426403514628</v>
      </c>
      <c r="U19" s="45">
        <v>7.1115567078716468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2031.72425</v>
      </c>
      <c r="G20" s="37">
        <v>1425.43588</v>
      </c>
      <c r="H20" s="40">
        <v>1035.24332</v>
      </c>
      <c r="I20"/>
      <c r="J20" s="34">
        <v>4128.5130200000003</v>
      </c>
      <c r="K20" s="37">
        <v>1943.5295599999999</v>
      </c>
      <c r="L20" s="40">
        <v>1478.1763899999999</v>
      </c>
      <c r="M20"/>
      <c r="N20" s="43">
        <v>70.158924371749762</v>
      </c>
      <c r="O20" s="44">
        <v>50.953928418189633</v>
      </c>
      <c r="P20" s="44">
        <v>47.075776449894782</v>
      </c>
      <c r="Q20" s="45">
        <v>35.804086915535507</v>
      </c>
      <c r="R20"/>
      <c r="S20" s="43">
        <v>-50.787989763927158</v>
      </c>
      <c r="T20" s="44">
        <v>-26.65736043654514</v>
      </c>
      <c r="U20" s="45">
        <v>-29.964831869625506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6946.8190100000002</v>
      </c>
      <c r="G21" s="37">
        <v>1407.0822499999999</v>
      </c>
      <c r="H21" s="40">
        <v>1407.0822499999999</v>
      </c>
      <c r="I21"/>
      <c r="J21" s="34">
        <v>9490.5938900000001</v>
      </c>
      <c r="K21" s="37">
        <v>908.99748999999986</v>
      </c>
      <c r="L21" s="40">
        <v>885.33942999999988</v>
      </c>
      <c r="M21"/>
      <c r="N21" s="43">
        <v>20.255058437170941</v>
      </c>
      <c r="O21" s="44">
        <v>20.255058437170941</v>
      </c>
      <c r="P21" s="44">
        <v>9.5778778497496102</v>
      </c>
      <c r="Q21" s="45">
        <v>9.3285988238613786</v>
      </c>
      <c r="R21"/>
      <c r="S21" s="43">
        <v>-26.803115900684695</v>
      </c>
      <c r="T21" s="44">
        <v>54.794954384307502</v>
      </c>
      <c r="U21" s="45">
        <v>58.931388608773496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13142.665590000001</v>
      </c>
      <c r="G22" s="37">
        <v>16919.648000000001</v>
      </c>
      <c r="H22" s="40">
        <v>16766.121169999999</v>
      </c>
      <c r="I22"/>
      <c r="J22" s="34">
        <v>21519.00618</v>
      </c>
      <c r="K22" s="37">
        <v>6956.2964300000003</v>
      </c>
      <c r="L22" s="40">
        <v>6489.1941200000001</v>
      </c>
      <c r="M22"/>
      <c r="N22" s="43">
        <v>128.73832849307095</v>
      </c>
      <c r="O22" s="44">
        <v>127.57017254366583</v>
      </c>
      <c r="P22" s="44">
        <v>32.32629040492241</v>
      </c>
      <c r="Q22" s="45">
        <v>30.155640393984029</v>
      </c>
      <c r="R22"/>
      <c r="S22" s="43">
        <v>-38.925313371511841</v>
      </c>
      <c r="T22" s="44">
        <v>143.22781770816516</v>
      </c>
      <c r="U22" s="45">
        <v>158.36985086215913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74626.299529999989</v>
      </c>
      <c r="G23" s="37">
        <v>51954.743399999999</v>
      </c>
      <c r="H23" s="40">
        <v>51628.479400000004</v>
      </c>
      <c r="I23"/>
      <c r="J23" s="34">
        <v>37099.840980000001</v>
      </c>
      <c r="K23" s="37">
        <v>1601.2628300000001</v>
      </c>
      <c r="L23" s="40">
        <v>1237.48083</v>
      </c>
      <c r="M23"/>
      <c r="N23" s="43">
        <v>69.619884313189146</v>
      </c>
      <c r="O23" s="44">
        <v>69.182687236481826</v>
      </c>
      <c r="P23" s="44">
        <v>4.3160908179181101</v>
      </c>
      <c r="Q23" s="45">
        <v>3.3355421406445069</v>
      </c>
      <c r="R23"/>
      <c r="S23" s="43">
        <v>101.14991751643889</v>
      </c>
      <c r="T23" s="44">
        <v>3144.6105927532208</v>
      </c>
      <c r="U23" s="45">
        <v>4072.062964401639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232214.92731999999</v>
      </c>
      <c r="G24" s="37">
        <v>210488</v>
      </c>
      <c r="H24" s="40">
        <v>210488</v>
      </c>
      <c r="I24"/>
      <c r="J24" s="34">
        <v>266291.69781000004</v>
      </c>
      <c r="K24" s="37">
        <v>213700</v>
      </c>
      <c r="L24" s="40">
        <v>213700</v>
      </c>
      <c r="M24"/>
      <c r="N24" s="43">
        <v>90.643612979255394</v>
      </c>
      <c r="O24" s="44">
        <v>90.643612979255394</v>
      </c>
      <c r="P24" s="44">
        <v>80.250342672145806</v>
      </c>
      <c r="Q24" s="45">
        <v>80.250342672145806</v>
      </c>
      <c r="R24"/>
      <c r="S24" s="43">
        <v>-12.796782915220263</v>
      </c>
      <c r="T24" s="44">
        <v>-1.5030416471689234</v>
      </c>
      <c r="U24" s="45">
        <v>-1.5030416471689234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14278616.714019999</v>
      </c>
      <c r="G27" s="39">
        <v>9850464.2259599976</v>
      </c>
      <c r="H27" s="42">
        <v>9143144.8994199988</v>
      </c>
      <c r="I27"/>
      <c r="J27" s="36">
        <v>13859678.97985</v>
      </c>
      <c r="K27" s="39">
        <v>9418377.5721499976</v>
      </c>
      <c r="L27" s="42">
        <v>8775620.3696999997</v>
      </c>
      <c r="M27"/>
      <c r="N27" s="49">
        <v>68.987524654877447</v>
      </c>
      <c r="O27" s="50">
        <v>64.033828224007564</v>
      </c>
      <c r="P27" s="50">
        <v>67.955236090554322</v>
      </c>
      <c r="Q27" s="51">
        <v>63.317630822896419</v>
      </c>
      <c r="R27"/>
      <c r="S27" s="49">
        <v>3.0227087855286827</v>
      </c>
      <c r="T27" s="50">
        <v>4.5876973024278955</v>
      </c>
      <c r="U27" s="51">
        <v>4.1880176470368902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13951686.00257</v>
      </c>
      <c r="G29" s="37">
        <v>9569694.7523099966</v>
      </c>
      <c r="H29" s="40">
        <v>8862855.216599999</v>
      </c>
      <c r="I29"/>
      <c r="J29" s="34">
        <v>13525277.840989999</v>
      </c>
      <c r="K29" s="37">
        <v>9195211.0153999981</v>
      </c>
      <c r="L29" s="40">
        <v>8553308.3553199992</v>
      </c>
      <c r="M29"/>
      <c r="N29" s="43">
        <v>68.591672365240953</v>
      </c>
      <c r="O29" s="44">
        <v>63.525334608071013</v>
      </c>
      <c r="P29" s="44">
        <v>67.985376149041414</v>
      </c>
      <c r="Q29" s="45">
        <v>63.239428098091686</v>
      </c>
      <c r="R29"/>
      <c r="S29" s="43">
        <v>3.1526758015108403</v>
      </c>
      <c r="T29" s="44">
        <v>4.0725953573313323</v>
      </c>
      <c r="U29" s="45">
        <v>3.6190307705610492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20089.4846</v>
      </c>
      <c r="G30" s="37">
        <v>18326.730250000001</v>
      </c>
      <c r="H30" s="40">
        <v>18173.203419999998</v>
      </c>
      <c r="I30"/>
      <c r="J30" s="34">
        <v>31009.60007</v>
      </c>
      <c r="K30" s="37">
        <v>7865.2939200000001</v>
      </c>
      <c r="L30" s="40">
        <v>7374.5335500000001</v>
      </c>
      <c r="M30"/>
      <c r="N30" s="43">
        <v>91.225487437343219</v>
      </c>
      <c r="O30" s="44">
        <v>90.461272560471755</v>
      </c>
      <c r="P30" s="44">
        <v>25.364061136696886</v>
      </c>
      <c r="Q30" s="45">
        <v>23.781453270448448</v>
      </c>
      <c r="R30"/>
      <c r="S30" s="43">
        <v>-35.215273480952057</v>
      </c>
      <c r="T30" s="44">
        <v>133.00757017355048</v>
      </c>
      <c r="U30" s="45">
        <v>146.43190375071248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306841.22684999998</v>
      </c>
      <c r="G31" s="37">
        <v>262442.74339999998</v>
      </c>
      <c r="H31" s="40">
        <v>262116.47940000001</v>
      </c>
      <c r="I31"/>
      <c r="J31" s="34">
        <v>303391.53879000002</v>
      </c>
      <c r="K31" s="37">
        <v>215301.26282999999</v>
      </c>
      <c r="L31" s="40">
        <v>214937.48082999999</v>
      </c>
      <c r="M31"/>
      <c r="N31" s="43">
        <v>85.530469974393526</v>
      </c>
      <c r="O31" s="44">
        <v>85.424140064508421</v>
      </c>
      <c r="P31" s="44">
        <v>70.964821131358619</v>
      </c>
      <c r="Q31" s="45">
        <v>70.844916007619545</v>
      </c>
      <c r="R31"/>
      <c r="S31" s="43">
        <v>1.1370416174947273</v>
      </c>
      <c r="T31" s="44">
        <v>21.895589440746789</v>
      </c>
      <c r="U31" s="45">
        <v>21.950103066163319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14278616.714019999</v>
      </c>
      <c r="G34" s="55">
        <v>9850464.2259599958</v>
      </c>
      <c r="H34" s="56">
        <v>9143144.8994199988</v>
      </c>
      <c r="I34"/>
      <c r="J34" s="54">
        <v>13859678.97985</v>
      </c>
      <c r="K34" s="55">
        <v>9418377.5721499976</v>
      </c>
      <c r="L34" s="56">
        <v>8775620.3696999997</v>
      </c>
      <c r="M34"/>
      <c r="N34" s="57">
        <v>68.987524654877433</v>
      </c>
      <c r="O34" s="58">
        <v>64.033828224007564</v>
      </c>
      <c r="P34" s="58">
        <v>67.955236090554322</v>
      </c>
      <c r="Q34" s="59">
        <v>63.317630822896419</v>
      </c>
      <c r="R34"/>
      <c r="S34" s="57">
        <v>3.0227087855286827</v>
      </c>
      <c r="T34" s="58">
        <v>4.5876973024278733</v>
      </c>
      <c r="U34" s="59">
        <v>4.1880176470368902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2016-ko 3. hiruhilabetea</v>
      </c>
    </row>
    <row r="2" spans="1:9" ht="24.75" customHeight="1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9569694.7523099966</v>
      </c>
      <c r="F6"/>
      <c r="G6" s="188">
        <v>9195211.0153999981</v>
      </c>
      <c r="H6"/>
      <c r="I6" s="248">
        <v>4.0725953573313323</v>
      </c>
    </row>
    <row r="7" spans="1:9" ht="19.5" customHeight="1" x14ac:dyDescent="0.25">
      <c r="A7" s="96"/>
      <c r="B7" s="304" t="s">
        <v>60</v>
      </c>
      <c r="C7" s="305"/>
      <c r="D7" s="96"/>
      <c r="E7" s="189">
        <v>9044851.7929200009</v>
      </c>
      <c r="F7"/>
      <c r="G7" s="189">
        <v>8769902.1359499991</v>
      </c>
      <c r="H7"/>
      <c r="I7" s="249">
        <v>3.1351507999492378</v>
      </c>
    </row>
    <row r="8" spans="1:9" ht="13.2" x14ac:dyDescent="0.25">
      <c r="A8" s="96"/>
      <c r="B8" s="169"/>
      <c r="C8" s="170" t="s">
        <v>61</v>
      </c>
      <c r="D8" s="96"/>
      <c r="E8" s="190">
        <v>252850.52562000003</v>
      </c>
      <c r="F8"/>
      <c r="G8" s="190">
        <v>252404.21423000001</v>
      </c>
      <c r="H8"/>
      <c r="I8" s="194">
        <v>0.17682406427386166</v>
      </c>
    </row>
    <row r="9" spans="1:9" ht="13.2" x14ac:dyDescent="0.25">
      <c r="A9" s="96"/>
      <c r="B9" s="169"/>
      <c r="C9" s="170" t="s">
        <v>62</v>
      </c>
      <c r="D9" s="96"/>
      <c r="E9" s="190">
        <v>346556.12115000002</v>
      </c>
      <c r="F9"/>
      <c r="G9" s="190">
        <v>337038.25710000005</v>
      </c>
      <c r="H9"/>
      <c r="I9" s="194">
        <v>2.8239714185253506</v>
      </c>
    </row>
    <row r="10" spans="1:9" ht="13.2" x14ac:dyDescent="0.25">
      <c r="A10" s="96"/>
      <c r="B10" s="169"/>
      <c r="C10" s="170" t="s">
        <v>63</v>
      </c>
      <c r="D10" s="96"/>
      <c r="E10" s="190">
        <v>30581.273689999998</v>
      </c>
      <c r="F10"/>
      <c r="G10" s="190">
        <v>35884.118770000001</v>
      </c>
      <c r="H10"/>
      <c r="I10" s="194">
        <v>-14.777693480474463</v>
      </c>
    </row>
    <row r="11" spans="1:9" ht="13.2" x14ac:dyDescent="0.25">
      <c r="A11" s="96"/>
      <c r="B11" s="169"/>
      <c r="C11" s="170" t="s">
        <v>64</v>
      </c>
      <c r="D11" s="96"/>
      <c r="E11" s="190">
        <v>8414863.8724600002</v>
      </c>
      <c r="F11"/>
      <c r="G11" s="190">
        <v>8144575.5458499994</v>
      </c>
      <c r="H11"/>
      <c r="I11" s="194">
        <v>3.3186299898430471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524842.95938999578</v>
      </c>
      <c r="F12"/>
      <c r="G12" s="189">
        <v>425308.87944999896</v>
      </c>
      <c r="H12"/>
      <c r="I12" s="249">
        <v>23.402774959392403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18326.730250000001</v>
      </c>
      <c r="F13"/>
      <c r="G13" s="191">
        <v>7865.2939200000001</v>
      </c>
      <c r="H13"/>
      <c r="I13" s="249">
        <v>133.00757017355048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157411.22667</v>
      </c>
      <c r="F14"/>
      <c r="G14" s="191">
        <v>185622.92436</v>
      </c>
      <c r="H14"/>
      <c r="I14" s="249">
        <v>-15.198390924649907</v>
      </c>
    </row>
    <row r="15" spans="1:9" ht="13.2" x14ac:dyDescent="0.25">
      <c r="A15" s="96"/>
      <c r="B15" s="168"/>
      <c r="C15" s="170" t="s">
        <v>68</v>
      </c>
      <c r="D15" s="96"/>
      <c r="E15" s="190">
        <v>76742.50443999999</v>
      </c>
      <c r="F15"/>
      <c r="G15" s="190">
        <v>83489.698940000002</v>
      </c>
      <c r="H15"/>
      <c r="I15" s="194">
        <v>-8.0814694335511916</v>
      </c>
    </row>
    <row r="16" spans="1:9" ht="13.2" x14ac:dyDescent="0.25">
      <c r="A16" s="96"/>
      <c r="B16" s="168"/>
      <c r="C16" s="170" t="s">
        <v>69</v>
      </c>
      <c r="D16" s="96"/>
      <c r="E16" s="190">
        <v>80668.722229999999</v>
      </c>
      <c r="F16"/>
      <c r="G16" s="190">
        <v>102133.22542</v>
      </c>
      <c r="H16"/>
      <c r="I16" s="194">
        <v>-21.016180681391429</v>
      </c>
    </row>
    <row r="17" spans="1:15" ht="19.5" customHeight="1" x14ac:dyDescent="0.25">
      <c r="A17" s="96"/>
      <c r="B17" s="306" t="s">
        <v>170</v>
      </c>
      <c r="C17" s="307"/>
      <c r="D17" s="96"/>
      <c r="E17" s="189">
        <v>385758.4629699958</v>
      </c>
      <c r="F17"/>
      <c r="G17" s="189">
        <v>247551.24900999898</v>
      </c>
      <c r="H17"/>
      <c r="I17" s="249">
        <v>55.829738089673064</v>
      </c>
    </row>
    <row r="18" spans="1:15" ht="19.5" customHeight="1" x14ac:dyDescent="0.25">
      <c r="A18" s="96"/>
      <c r="B18" s="304" t="s">
        <v>70</v>
      </c>
      <c r="C18" s="305"/>
      <c r="D18" s="96"/>
      <c r="E18" s="189">
        <v>13503.040359999999</v>
      </c>
      <c r="F18"/>
      <c r="G18" s="189">
        <v>-64347.132390000006</v>
      </c>
      <c r="H18"/>
      <c r="I18" s="249" t="s">
        <v>184</v>
      </c>
    </row>
    <row r="19" spans="1:15" ht="13.2" x14ac:dyDescent="0.25">
      <c r="A19" s="96"/>
      <c r="B19" s="168"/>
      <c r="C19" s="170" t="s">
        <v>71</v>
      </c>
      <c r="D19" s="96"/>
      <c r="E19" s="190">
        <v>51954.743399999999</v>
      </c>
      <c r="F19"/>
      <c r="G19" s="190">
        <v>1601.2628300000001</v>
      </c>
      <c r="H19"/>
      <c r="I19" s="194">
        <v>3144.6105927532208</v>
      </c>
    </row>
    <row r="20" spans="1:15" ht="13.2" x14ac:dyDescent="0.25">
      <c r="A20" s="96"/>
      <c r="B20" s="168"/>
      <c r="C20" s="170" t="s">
        <v>72</v>
      </c>
      <c r="D20" s="96"/>
      <c r="E20" s="190">
        <v>38451.70304</v>
      </c>
      <c r="F20"/>
      <c r="G20" s="190">
        <v>65948.395220000006</v>
      </c>
      <c r="H20"/>
      <c r="I20" s="194">
        <v>-41.69425516462173</v>
      </c>
    </row>
    <row r="21" spans="1:15" ht="19.5" customHeight="1" x14ac:dyDescent="0.25">
      <c r="A21" s="96"/>
      <c r="B21" s="304" t="s">
        <v>73</v>
      </c>
      <c r="C21" s="305"/>
      <c r="D21" s="96"/>
      <c r="E21" s="189">
        <v>100657.58926000001</v>
      </c>
      <c r="F21"/>
      <c r="G21" s="189">
        <v>91987.297399999996</v>
      </c>
      <c r="H21"/>
      <c r="I21" s="249">
        <v>9.4255316821602939</v>
      </c>
    </row>
    <row r="22" spans="1:15" ht="13.2" x14ac:dyDescent="0.25">
      <c r="A22" s="96"/>
      <c r="B22" s="168"/>
      <c r="C22" s="170" t="s">
        <v>74</v>
      </c>
      <c r="D22" s="96"/>
      <c r="E22" s="190">
        <v>210488</v>
      </c>
      <c r="F22"/>
      <c r="G22" s="190">
        <v>213700</v>
      </c>
      <c r="H22"/>
      <c r="I22" s="194">
        <v>-1.5030416471689234</v>
      </c>
    </row>
    <row r="23" spans="1:15" ht="13.2" x14ac:dyDescent="0.25">
      <c r="A23" s="96"/>
      <c r="B23" s="168"/>
      <c r="C23" s="170" t="s">
        <v>75</v>
      </c>
      <c r="D23" s="96"/>
      <c r="E23" s="192">
        <v>109830.41073999999</v>
      </c>
      <c r="F23"/>
      <c r="G23" s="192">
        <v>121712.7026</v>
      </c>
      <c r="H23"/>
      <c r="I23" s="194">
        <v>-9.762573343762071</v>
      </c>
    </row>
    <row r="24" spans="1:15" ht="19.5" customHeight="1" x14ac:dyDescent="0.25">
      <c r="A24" s="96"/>
      <c r="B24" s="304" t="s">
        <v>76</v>
      </c>
      <c r="C24" s="305"/>
      <c r="D24" s="96"/>
      <c r="E24" s="189">
        <v>499919.09258999582</v>
      </c>
      <c r="F24"/>
      <c r="G24" s="189">
        <v>275191.41401999898</v>
      </c>
      <c r="H24"/>
      <c r="I24" s="249">
        <v>81.662314709304567</v>
      </c>
    </row>
    <row r="25" spans="1:15" ht="13.2" x14ac:dyDescent="0.25">
      <c r="A25" s="96"/>
      <c r="B25" s="168"/>
      <c r="C25" s="170" t="s">
        <v>77</v>
      </c>
      <c r="D25" s="96"/>
      <c r="E25" s="190">
        <v>194046.3574000001</v>
      </c>
      <c r="F25"/>
      <c r="G25" s="190">
        <v>184960.5174900014</v>
      </c>
      <c r="H25"/>
      <c r="I25" s="194">
        <v>4.9123131970529199</v>
      </c>
    </row>
    <row r="26" spans="1:15" ht="13.2" x14ac:dyDescent="0.25">
      <c r="A26" s="96"/>
      <c r="B26" s="168"/>
      <c r="C26" s="170" t="s">
        <v>78</v>
      </c>
      <c r="D26" s="96"/>
      <c r="E26" s="190">
        <v>707319.32653999887</v>
      </c>
      <c r="F26"/>
      <c r="G26" s="190">
        <v>642757.20244999789</v>
      </c>
      <c r="H26"/>
      <c r="I26" s="194">
        <v>10.044558636435275</v>
      </c>
    </row>
    <row r="27" spans="1:15" ht="30" customHeight="1" x14ac:dyDescent="0.25">
      <c r="A27" s="96"/>
      <c r="B27" s="309" t="s">
        <v>79</v>
      </c>
      <c r="C27" s="310"/>
      <c r="D27" s="96"/>
      <c r="E27" s="193">
        <v>-13353.876550002955</v>
      </c>
      <c r="F27"/>
      <c r="G27" s="193">
        <v>-182605.27093999751</v>
      </c>
      <c r="H27"/>
      <c r="I27" s="250" t="s">
        <v>184</v>
      </c>
    </row>
    <row r="28" spans="1:15" ht="13.8" customHeight="1" x14ac:dyDescent="0.2">
      <c r="B28" s="308"/>
      <c r="C28" s="308"/>
      <c r="D28" s="308"/>
      <c r="E28" s="308"/>
      <c r="F28" s="308"/>
      <c r="G28" s="308"/>
      <c r="H28" s="308"/>
      <c r="I28" s="308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2016-10-26T07:34:36Z</dcterms:modified>
</cp:coreProperties>
</file>