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576" windowHeight="10992" tabRatio="883" activeTab="0"/>
  </bookViews>
  <sheets>
    <sheet name="Taulak" sheetId="1" r:id="rId1"/>
    <sheet name="Guztira" sheetId="2" r:id="rId2"/>
    <sheet name="Araba-Álava Publikoa" sheetId="3" r:id="rId3"/>
    <sheet name="Araba-Álava Pribatua" sheetId="4" r:id="rId4"/>
    <sheet name="Araba-Álava" sheetId="5" r:id="rId5"/>
    <sheet name="Gipuzkoa Publikoa" sheetId="6" r:id="rId6"/>
    <sheet name="Gipuzkoa Pribatua" sheetId="7" r:id="rId7"/>
    <sheet name="Gipuzkoa" sheetId="8" r:id="rId8"/>
    <sheet name="Bizkaia Publikoa" sheetId="9" r:id="rId9"/>
    <sheet name="Bizkaia Pribatua" sheetId="10" r:id="rId10"/>
    <sheet name="Bizkaia" sheetId="11" r:id="rId11"/>
    <sheet name="Publikoa Guztira" sheetId="12" r:id="rId12"/>
    <sheet name="Pribatua Guztira" sheetId="13" r:id="rId13"/>
  </sheets>
  <definedNames/>
  <calcPr fullCalcOnLoad="1"/>
</workbook>
</file>

<file path=xl/sharedStrings.xml><?xml version="1.0" encoding="utf-8"?>
<sst xmlns="http://schemas.openxmlformats.org/spreadsheetml/2006/main" count="626" uniqueCount="52">
  <si>
    <t>A</t>
  </si>
  <si>
    <t>D</t>
  </si>
  <si>
    <t>X</t>
  </si>
  <si>
    <t>B</t>
  </si>
  <si>
    <t>HH-LMH-HBH</t>
  </si>
  <si>
    <t>IKASLE-TALDEEN KOADROAK EREDUKA</t>
  </si>
  <si>
    <t>GUZTIRA</t>
  </si>
  <si>
    <t>EREDUAK</t>
  </si>
  <si>
    <t>Baliotasun ofizialik gabeko datuak, barnean erabiltzeko</t>
  </si>
  <si>
    <t>KURTSOA</t>
  </si>
  <si>
    <t>IKASLEAK</t>
  </si>
  <si>
    <t>TALDEAK</t>
  </si>
  <si>
    <t>HHZ1</t>
  </si>
  <si>
    <t>HH 0</t>
  </si>
  <si>
    <t>HH 1</t>
  </si>
  <si>
    <t>HH 2</t>
  </si>
  <si>
    <t>HHZ1 GUZTIRA</t>
  </si>
  <si>
    <t>HHZ2</t>
  </si>
  <si>
    <t>HH 4</t>
  </si>
  <si>
    <t>HH 5</t>
  </si>
  <si>
    <t>HH 3</t>
  </si>
  <si>
    <t>HHZ2 GUZTIRA</t>
  </si>
  <si>
    <t>HH GUZTIRA</t>
  </si>
  <si>
    <t>1. ZIKLOA</t>
  </si>
  <si>
    <t>2. ZIKLOA</t>
  </si>
  <si>
    <t>3. ZIKLOA</t>
  </si>
  <si>
    <t>1. LMH</t>
  </si>
  <si>
    <t>LMH GUZTIRA</t>
  </si>
  <si>
    <t>HH-LMH GUZTIRA</t>
  </si>
  <si>
    <t>2. LMH</t>
  </si>
  <si>
    <t>3. LMH</t>
  </si>
  <si>
    <t>4. LMH</t>
  </si>
  <si>
    <t>5. LMH</t>
  </si>
  <si>
    <t>6. LMH</t>
  </si>
  <si>
    <t>HB1H</t>
  </si>
  <si>
    <t>HB2H</t>
  </si>
  <si>
    <t>HH</t>
  </si>
  <si>
    <t>LMH</t>
  </si>
  <si>
    <t>BIZKAIA</t>
  </si>
  <si>
    <t>BIZKAIA PRIBATUA</t>
  </si>
  <si>
    <t>BIZKAIA PUBLIKOA</t>
  </si>
  <si>
    <t>GIPUZKOA</t>
  </si>
  <si>
    <t>GIPUZKOA PRIBATUA</t>
  </si>
  <si>
    <t>GIPUZKOA PUBLIKOA</t>
  </si>
  <si>
    <t>ARABA/ÁLAVA</t>
  </si>
  <si>
    <t>ARABA/ÁLAVA PRIBATUA</t>
  </si>
  <si>
    <t>ARABA/ÁLAVA PUBLIKOA</t>
  </si>
  <si>
    <t>PUBLIKOA GUZTIRA</t>
  </si>
  <si>
    <t>PRIBATUA GUZTIRA</t>
  </si>
  <si>
    <t>IKASLEEN ETA TALDEEN KOADROAK EREDUKA: HH-LMH-HBH</t>
  </si>
  <si>
    <t>Aurkibidera itzuli</t>
  </si>
  <si>
    <t>MATRIKULA 2015-2016 Ikasturtea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</si>
</sst>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A]dddd\,\ dd&quot; de &quot;mmmm&quot; de &quot;yyyy"/>
    <numFmt numFmtId="165" formatCode="#########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 val="single"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4" applyNumberFormat="0" applyAlignment="0" applyProtection="0"/>
    <xf numFmtId="9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27" borderId="0" applyNumberFormat="0" applyBorder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7" applyNumberFormat="0" applyAlignment="0" applyProtection="0"/>
    <xf numFmtId="0" fontId="37" fillId="2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9" applyNumberFormat="0" applyFon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32" borderId="8" applyNumberFormat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Border="1" applyAlignment="1" applyProtection="1">
      <alignment wrapText="1"/>
      <protection/>
    </xf>
    <xf numFmtId="0" fontId="35" fillId="0" borderId="0" xfId="50" applyAlignment="1">
      <alignment/>
    </xf>
    <xf numFmtId="49" fontId="3" fillId="0" borderId="0" xfId="0" applyNumberFormat="1" applyFont="1" applyBorder="1" applyAlignment="1" applyProtection="1">
      <alignment vertical="center" wrapText="1"/>
      <protection/>
    </xf>
    <xf numFmtId="49" fontId="35" fillId="0" borderId="0" xfId="50" applyNumberFormat="1" applyBorder="1" applyAlignment="1" applyProtection="1">
      <alignment vertical="center" wrapText="1"/>
      <protection/>
    </xf>
    <xf numFmtId="3" fontId="43" fillId="0" borderId="13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NumberFormat="1" applyFont="1" applyAlignment="1" applyProtection="1">
      <alignment horizontal="center"/>
      <protection/>
    </xf>
    <xf numFmtId="0" fontId="43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3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0" fillId="0" borderId="22" xfId="0" applyBorder="1" applyAlignment="1">
      <alignment/>
    </xf>
  </cellXfs>
  <cellStyles count="49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do" xfId="60"/>
    <cellStyle name="Sarrera" xfId="61"/>
    <cellStyle name="Titulu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1266825</xdr:colOff>
      <xdr:row>0</xdr:row>
      <xdr:rowOff>171450</xdr:rowOff>
    </xdr:from>
    <xdr:to>
      <xdr:col>9</xdr:col>
      <xdr:colOff>847725</xdr:colOff>
      <xdr:row>3</xdr:row>
      <xdr:rowOff>180975</xdr:rowOff>
    </xdr:to>
    <xdr:pic>
      <xdr:nvPicPr>
        <xdr:cNvPr id="1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2790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1266825</xdr:colOff>
      <xdr:row>0</xdr:row>
      <xdr:rowOff>171450</xdr:rowOff>
    </xdr:from>
    <xdr:to>
      <xdr:col>9</xdr:col>
      <xdr:colOff>847725</xdr:colOff>
      <xdr:row>3</xdr:row>
      <xdr:rowOff>180975</xdr:rowOff>
    </xdr:to>
    <xdr:pic>
      <xdr:nvPicPr>
        <xdr:cNvPr id="2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2790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1266825</xdr:colOff>
      <xdr:row>0</xdr:row>
      <xdr:rowOff>171450</xdr:rowOff>
    </xdr:from>
    <xdr:to>
      <xdr:col>9</xdr:col>
      <xdr:colOff>847725</xdr:colOff>
      <xdr:row>3</xdr:row>
      <xdr:rowOff>180975</xdr:rowOff>
    </xdr:to>
    <xdr:pic>
      <xdr:nvPicPr>
        <xdr:cNvPr id="3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2790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1266825</xdr:colOff>
      <xdr:row>0</xdr:row>
      <xdr:rowOff>171450</xdr:rowOff>
    </xdr:from>
    <xdr:to>
      <xdr:col>9</xdr:col>
      <xdr:colOff>847725</xdr:colOff>
      <xdr:row>3</xdr:row>
      <xdr:rowOff>180975</xdr:rowOff>
    </xdr:to>
    <xdr:pic>
      <xdr:nvPicPr>
        <xdr:cNvPr id="4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2790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1266825</xdr:colOff>
      <xdr:row>0</xdr:row>
      <xdr:rowOff>171450</xdr:rowOff>
    </xdr:from>
    <xdr:to>
      <xdr:col>9</xdr:col>
      <xdr:colOff>847725</xdr:colOff>
      <xdr:row>3</xdr:row>
      <xdr:rowOff>180975</xdr:rowOff>
    </xdr:to>
    <xdr:pic>
      <xdr:nvPicPr>
        <xdr:cNvPr id="5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2790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1266825</xdr:colOff>
      <xdr:row>0</xdr:row>
      <xdr:rowOff>171450</xdr:rowOff>
    </xdr:from>
    <xdr:to>
      <xdr:col>9</xdr:col>
      <xdr:colOff>847725</xdr:colOff>
      <xdr:row>3</xdr:row>
      <xdr:rowOff>180975</xdr:rowOff>
    </xdr:to>
    <xdr:pic>
      <xdr:nvPicPr>
        <xdr:cNvPr id="6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2790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18.8515625" style="0" customWidth="1"/>
    <col min="3" max="3" width="2.28125" style="0" customWidth="1"/>
    <col min="4" max="4" width="5.28125" style="0" hidden="1" customWidth="1"/>
    <col min="5" max="5" width="5.00390625" style="0" hidden="1" customWidth="1"/>
    <col min="6" max="6" width="5.28125" style="0" hidden="1" customWidth="1"/>
    <col min="7" max="7" width="20.140625" style="0" customWidth="1"/>
    <col min="8" max="8" width="12.421875" style="0" customWidth="1"/>
    <col min="9" max="9" width="15.57421875" style="0" customWidth="1"/>
    <col min="10" max="10" width="16.140625" style="0" customWidth="1"/>
    <col min="11" max="11" width="16.28125" style="0" customWidth="1"/>
    <col min="12" max="12" width="4.8515625" style="0" customWidth="1"/>
    <col min="13" max="13" width="4.140625" style="0" customWidth="1"/>
    <col min="14" max="14" width="4.28125" style="0" customWidth="1"/>
    <col min="15" max="15" width="8.00390625" style="0" customWidth="1"/>
    <col min="16" max="16" width="4.140625" style="0" customWidth="1"/>
    <col min="17" max="17" width="3.8515625" style="0" customWidth="1"/>
    <col min="18" max="18" width="3.57421875" style="0" customWidth="1"/>
    <col min="19" max="19" width="8.140625" style="0" customWidth="1"/>
    <col min="20" max="20" width="4.421875" style="0" customWidth="1"/>
    <col min="21" max="21" width="4.28125" style="0" customWidth="1"/>
    <col min="22" max="22" width="4.140625" style="0" customWidth="1"/>
    <col min="23" max="16384" width="11.57421875" style="0" customWidth="1"/>
  </cols>
  <sheetData>
    <row r="1" spans="1:22" ht="1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8" ht="14.25">
      <c r="A6" s="4"/>
      <c r="B6" s="4"/>
      <c r="C6" s="4"/>
      <c r="D6" s="4"/>
      <c r="E6" s="4"/>
      <c r="F6" s="4"/>
      <c r="G6" s="25" t="s">
        <v>49</v>
      </c>
      <c r="H6" s="25"/>
      <c r="I6" s="25"/>
      <c r="J6" s="25"/>
      <c r="K6" s="25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2" ht="14.25">
      <c r="A7" s="4"/>
      <c r="B7" s="4"/>
      <c r="C7" s="4"/>
      <c r="D7" s="4"/>
      <c r="E7" s="4"/>
      <c r="F7" s="4"/>
      <c r="G7" s="26" t="s">
        <v>51</v>
      </c>
      <c r="H7" s="26"/>
      <c r="I7" s="26"/>
      <c r="J7" s="26"/>
      <c r="K7" s="26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14.25">
      <c r="A8" s="4"/>
      <c r="B8" s="4"/>
      <c r="C8" s="4"/>
      <c r="D8" s="4"/>
      <c r="E8" s="4"/>
      <c r="F8" s="4"/>
      <c r="G8" s="19"/>
      <c r="H8" s="19"/>
      <c r="I8" s="19"/>
      <c r="J8" s="19"/>
      <c r="K8" s="19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14.25">
      <c r="A9" s="4"/>
      <c r="B9" s="4"/>
      <c r="C9" s="4"/>
      <c r="D9" s="4"/>
      <c r="E9" s="4"/>
      <c r="F9" s="4"/>
      <c r="G9" s="20"/>
      <c r="H9" s="21" t="s">
        <v>6</v>
      </c>
      <c r="I9" s="22"/>
      <c r="J9" s="22"/>
      <c r="K9" s="22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14.25">
      <c r="A10" s="4"/>
      <c r="B10" s="4"/>
      <c r="C10" s="4"/>
      <c r="D10" s="4"/>
      <c r="E10" s="4"/>
      <c r="F10" s="4"/>
      <c r="G10" s="20"/>
      <c r="H10" s="6"/>
      <c r="I10" s="21" t="s">
        <v>47</v>
      </c>
      <c r="J10" s="22"/>
      <c r="K10" s="22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14.25">
      <c r="A11" s="4"/>
      <c r="B11" s="4"/>
      <c r="C11" s="4"/>
      <c r="D11" s="4"/>
      <c r="E11" s="4"/>
      <c r="F11" s="4"/>
      <c r="G11" s="20"/>
      <c r="H11" s="6"/>
      <c r="I11" s="21" t="s">
        <v>48</v>
      </c>
      <c r="J11" s="22"/>
      <c r="K11" s="22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14.25">
      <c r="A12" s="4"/>
      <c r="B12" s="4"/>
      <c r="C12" s="4"/>
      <c r="D12" s="4"/>
      <c r="E12" s="4"/>
      <c r="F12" s="4"/>
      <c r="G12" s="20"/>
      <c r="H12" s="21" t="s">
        <v>44</v>
      </c>
      <c r="I12" s="22"/>
      <c r="J12" s="22"/>
      <c r="K12" s="22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14.25">
      <c r="A13" s="4"/>
      <c r="B13" s="4"/>
      <c r="C13" s="4"/>
      <c r="D13" s="4"/>
      <c r="E13" s="4"/>
      <c r="F13" s="4"/>
      <c r="G13" s="20"/>
      <c r="H13" s="6"/>
      <c r="I13" s="21" t="s">
        <v>46</v>
      </c>
      <c r="J13" s="23"/>
      <c r="K13" s="22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14.25">
      <c r="A14" s="4"/>
      <c r="B14" s="4"/>
      <c r="C14" s="4"/>
      <c r="D14" s="4"/>
      <c r="E14" s="4"/>
      <c r="F14" s="4"/>
      <c r="G14" s="20"/>
      <c r="H14" s="6"/>
      <c r="I14" s="21" t="s">
        <v>45</v>
      </c>
      <c r="J14" s="23"/>
      <c r="K14" s="22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14.25">
      <c r="A15" s="4"/>
      <c r="B15" s="4"/>
      <c r="C15" s="4"/>
      <c r="D15" s="4"/>
      <c r="E15" s="4"/>
      <c r="F15" s="4"/>
      <c r="G15" s="20"/>
      <c r="H15" s="21" t="s">
        <v>41</v>
      </c>
      <c r="I15" s="22"/>
      <c r="J15" s="22"/>
      <c r="K15" s="22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14.25">
      <c r="A16" s="4"/>
      <c r="B16" s="4"/>
      <c r="C16" s="4"/>
      <c r="D16" s="4"/>
      <c r="E16" s="4"/>
      <c r="F16" s="4"/>
      <c r="G16" s="20"/>
      <c r="H16" s="6"/>
      <c r="I16" s="21" t="s">
        <v>43</v>
      </c>
      <c r="J16" s="23"/>
      <c r="K16" s="22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14.25">
      <c r="A17" s="4"/>
      <c r="B17" s="4"/>
      <c r="C17" s="4"/>
      <c r="D17" s="4"/>
      <c r="E17" s="4"/>
      <c r="F17" s="4"/>
      <c r="G17" s="20"/>
      <c r="H17" s="6"/>
      <c r="I17" s="21" t="s">
        <v>42</v>
      </c>
      <c r="J17" s="23"/>
      <c r="K17" s="22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14.25">
      <c r="A18" s="4"/>
      <c r="B18" s="4"/>
      <c r="C18" s="4"/>
      <c r="D18" s="4"/>
      <c r="E18" s="4"/>
      <c r="F18" s="4"/>
      <c r="G18" s="20"/>
      <c r="H18" s="21" t="s">
        <v>38</v>
      </c>
      <c r="I18" s="22"/>
      <c r="J18" s="22"/>
      <c r="K18" s="22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14.25">
      <c r="A19" s="4"/>
      <c r="B19" s="4"/>
      <c r="C19" s="4"/>
      <c r="D19" s="4"/>
      <c r="E19" s="4"/>
      <c r="F19" s="4"/>
      <c r="G19" s="20"/>
      <c r="H19" s="6"/>
      <c r="I19" s="21" t="s">
        <v>40</v>
      </c>
      <c r="J19" s="22"/>
      <c r="K19" s="22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14.25">
      <c r="A20" s="4"/>
      <c r="B20" s="4"/>
      <c r="C20" s="4"/>
      <c r="D20" s="4"/>
      <c r="E20" s="4"/>
      <c r="F20" s="4"/>
      <c r="G20" s="4"/>
      <c r="H20" s="6"/>
      <c r="I20" s="21" t="s">
        <v>39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18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4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9" ht="14.25">
      <c r="B29" s="2"/>
    </row>
  </sheetData>
  <sheetProtection/>
  <mergeCells count="2">
    <mergeCell ref="G6:K6"/>
    <mergeCell ref="G7:K7"/>
  </mergeCells>
  <hyperlinks>
    <hyperlink ref="H9" location="Guztira!A1" display="GUZTIRA"/>
    <hyperlink ref="I10" location="'Publikoa Guztira'!A1" display="PUBLIKOA GUZTIRA"/>
    <hyperlink ref="I11" location="'Pribatua Guztira'!A1" display="PRIBATUA GUZTIRA"/>
    <hyperlink ref="H12" location="'Araba-Álava'!A1" display="TOTAL ARABA/ÁLAVA"/>
    <hyperlink ref="I13" location="'Araba-Álava Publikoa'!A1" display="ARABA/ÁLAVA PUBLIKOA"/>
    <hyperlink ref="I14" location="'Araba-Álava Pribatua'!A1" display="ARABA/ÁLAVA PRIBATUA"/>
    <hyperlink ref="H15" location="Gipuzkoa!A1" display="TOTAL GIPUZKOA"/>
    <hyperlink ref="I16" location="'Gipuzkoa Publikoa'!A1" display="GIPUZKOA PUBLIKOA"/>
    <hyperlink ref="I17" location="'Gipuzkoa Pribatua'!A1" display="GIPUZKOA PRIBATUA"/>
    <hyperlink ref="H18" location="Bizkaia!A1" display="TOTAL BIZKAIA"/>
    <hyperlink ref="I19" location="'Bizkaia Publikoa'!A1" display="BIZKAIA PUBLIKOA"/>
    <hyperlink ref="I20" location="'Bizkaia Pribatua'!A1" display="BIZKAIA PRIBATUA"/>
    <hyperlink ref="I13:J13" location="'Araba-Álava Publikoa'!A1" display="ARABA/ÁLAVA PUBLIKOA"/>
    <hyperlink ref="I14:J14" location="'Araba-Álava Pribatua'!A1" display="ARABA/ÁLAVA PRIBATUA"/>
    <hyperlink ref="I16:J16" location="'Gipuzkoa Publikoa'!A1" display="GIPUZKOA PUBLIKOA"/>
    <hyperlink ref="I17:J17" location="'Gipuzkoa Pribatua'!A1" display="GIPUZKOA PRIBATUA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2"/>
  <sheetViews>
    <sheetView showGridLines="0" view="pageLayout" workbookViewId="0" topLeftCell="A1">
      <selection activeCell="C1" sqref="C1"/>
    </sheetView>
  </sheetViews>
  <sheetFormatPr defaultColWidth="9.140625" defaultRowHeight="15"/>
  <cols>
    <col min="1" max="1" width="7.7109375" style="0" customWidth="1"/>
    <col min="2" max="2" width="10.7109375" style="0" customWidth="1"/>
    <col min="3" max="3" width="11.57421875" style="0" customWidth="1"/>
    <col min="4" max="4" width="7.00390625" style="0" bestFit="1" customWidth="1"/>
    <col min="5" max="5" width="8.8515625" style="0" bestFit="1" customWidth="1"/>
    <col min="6" max="6" width="7.00390625" style="0" bestFit="1" customWidth="1"/>
    <col min="7" max="7" width="8.8515625" style="0" bestFit="1" customWidth="1"/>
    <col min="8" max="8" width="7.00390625" style="0" bestFit="1" customWidth="1"/>
    <col min="9" max="9" width="8.8515625" style="0" bestFit="1" customWidth="1"/>
    <col min="10" max="10" width="7.00390625" style="0" bestFit="1" customWidth="1"/>
    <col min="11" max="11" width="8.8515625" style="0" bestFit="1" customWidth="1"/>
    <col min="12" max="12" width="7.00390625" style="0" bestFit="1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35" t="s">
        <v>4</v>
      </c>
      <c r="B1" s="36"/>
      <c r="C1" s="21" t="s">
        <v>50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4.25">
      <c r="A2" s="25" t="s">
        <v>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ht="14.25">
      <c r="A3" s="31" t="s">
        <v>51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ht="14.25">
      <c r="A4" s="6" t="s">
        <v>39</v>
      </c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42"/>
      <c r="N4" s="42"/>
      <c r="O4" s="42"/>
      <c r="P4" s="42"/>
      <c r="Q4" s="42"/>
      <c r="R4" s="42"/>
      <c r="S4" s="5"/>
      <c r="T4" s="5"/>
      <c r="U4" s="5"/>
      <c r="V4" s="5"/>
    </row>
    <row r="5" spans="1:18" ht="15" customHeight="1">
      <c r="A5" s="11"/>
      <c r="B5" s="12"/>
      <c r="C5" s="27" t="s">
        <v>7</v>
      </c>
      <c r="D5" s="39"/>
      <c r="E5" s="39"/>
      <c r="F5" s="39"/>
      <c r="G5" s="39"/>
      <c r="H5" s="39"/>
      <c r="I5" s="39"/>
      <c r="J5" s="39"/>
      <c r="K5" s="39"/>
      <c r="L5" s="40"/>
      <c r="M5" s="43"/>
      <c r="N5" s="1"/>
      <c r="O5" s="1"/>
      <c r="P5" s="1"/>
      <c r="Q5" s="1"/>
      <c r="R5" s="1"/>
    </row>
    <row r="6" spans="1:12" ht="15" customHeight="1">
      <c r="A6" s="29" t="s">
        <v>9</v>
      </c>
      <c r="B6" s="30"/>
      <c r="C6" s="27" t="s">
        <v>0</v>
      </c>
      <c r="D6" s="40"/>
      <c r="E6" s="27" t="s">
        <v>3</v>
      </c>
      <c r="F6" s="40"/>
      <c r="G6" s="27" t="s">
        <v>1</v>
      </c>
      <c r="H6" s="40"/>
      <c r="I6" s="27" t="s">
        <v>2</v>
      </c>
      <c r="J6" s="40"/>
      <c r="K6" s="27" t="s">
        <v>6</v>
      </c>
      <c r="L6" s="40"/>
    </row>
    <row r="7" spans="1:12" ht="15" customHeight="1">
      <c r="A7" s="33"/>
      <c r="B7" s="34"/>
      <c r="C7" s="41" t="s">
        <v>10</v>
      </c>
      <c r="D7" s="41" t="s">
        <v>11</v>
      </c>
      <c r="E7" s="41" t="s">
        <v>10</v>
      </c>
      <c r="F7" s="41" t="s">
        <v>11</v>
      </c>
      <c r="G7" s="41" t="s">
        <v>10</v>
      </c>
      <c r="H7" s="41" t="s">
        <v>11</v>
      </c>
      <c r="I7" s="41" t="s">
        <v>10</v>
      </c>
      <c r="J7" s="41" t="s">
        <v>11</v>
      </c>
      <c r="K7" s="41" t="s">
        <v>10</v>
      </c>
      <c r="L7" s="41" t="s">
        <v>11</v>
      </c>
    </row>
    <row r="8" spans="1:12" ht="15" customHeight="1">
      <c r="A8" s="14"/>
      <c r="B8" s="13" t="s">
        <v>13</v>
      </c>
      <c r="C8" s="24">
        <v>42</v>
      </c>
      <c r="D8" s="24">
        <v>6</v>
      </c>
      <c r="E8" s="24">
        <v>366</v>
      </c>
      <c r="F8" s="24">
        <v>53</v>
      </c>
      <c r="G8" s="24">
        <v>486</v>
      </c>
      <c r="H8" s="24">
        <v>67</v>
      </c>
      <c r="I8" s="24">
        <v>0</v>
      </c>
      <c r="J8" s="24">
        <v>0</v>
      </c>
      <c r="K8" s="24">
        <v>894</v>
      </c>
      <c r="L8" s="24">
        <v>126</v>
      </c>
    </row>
    <row r="9" spans="1:12" ht="15" customHeight="1">
      <c r="A9" s="9" t="s">
        <v>12</v>
      </c>
      <c r="B9" s="13" t="s">
        <v>14</v>
      </c>
      <c r="C9" s="24">
        <v>176</v>
      </c>
      <c r="D9" s="24">
        <v>15</v>
      </c>
      <c r="E9" s="24">
        <v>951</v>
      </c>
      <c r="F9" s="24">
        <v>79</v>
      </c>
      <c r="G9" s="24">
        <v>1367</v>
      </c>
      <c r="H9" s="24">
        <v>110</v>
      </c>
      <c r="I9" s="24">
        <v>0</v>
      </c>
      <c r="J9" s="24">
        <v>0</v>
      </c>
      <c r="K9" s="24">
        <v>2494</v>
      </c>
      <c r="L9" s="24">
        <v>204</v>
      </c>
    </row>
    <row r="10" spans="1:12" ht="15" customHeight="1">
      <c r="A10" s="15"/>
      <c r="B10" s="13" t="s">
        <v>15</v>
      </c>
      <c r="C10" s="24">
        <v>215</v>
      </c>
      <c r="D10" s="24">
        <v>13</v>
      </c>
      <c r="E10" s="24">
        <v>1709</v>
      </c>
      <c r="F10" s="24">
        <v>106</v>
      </c>
      <c r="G10" s="24">
        <v>2213</v>
      </c>
      <c r="H10" s="24">
        <v>135</v>
      </c>
      <c r="I10" s="24">
        <v>34</v>
      </c>
      <c r="J10" s="24">
        <v>2</v>
      </c>
      <c r="K10" s="24">
        <v>4171</v>
      </c>
      <c r="L10" s="24">
        <v>256</v>
      </c>
    </row>
    <row r="11" spans="1:12" ht="15" customHeight="1">
      <c r="A11" s="27" t="s">
        <v>16</v>
      </c>
      <c r="B11" s="28"/>
      <c r="C11" s="24">
        <v>433</v>
      </c>
      <c r="D11" s="24">
        <v>34</v>
      </c>
      <c r="E11" s="24">
        <v>3026</v>
      </c>
      <c r="F11" s="24">
        <v>238</v>
      </c>
      <c r="G11" s="24">
        <v>4066</v>
      </c>
      <c r="H11" s="24">
        <v>312</v>
      </c>
      <c r="I11" s="24">
        <v>34</v>
      </c>
      <c r="J11" s="24">
        <v>2</v>
      </c>
      <c r="K11" s="24">
        <v>7559</v>
      </c>
      <c r="L11" s="24">
        <v>586</v>
      </c>
    </row>
    <row r="12" spans="1:12" ht="15" customHeight="1">
      <c r="A12" s="14"/>
      <c r="B12" s="13" t="s">
        <v>20</v>
      </c>
      <c r="C12" s="24">
        <v>275</v>
      </c>
      <c r="D12" s="24">
        <v>14</v>
      </c>
      <c r="E12" s="24">
        <v>2109</v>
      </c>
      <c r="F12" s="24">
        <v>96</v>
      </c>
      <c r="G12" s="24">
        <v>2579</v>
      </c>
      <c r="H12" s="24">
        <v>111</v>
      </c>
      <c r="I12" s="24">
        <v>151</v>
      </c>
      <c r="J12" s="24">
        <v>7</v>
      </c>
      <c r="K12" s="24">
        <v>5114</v>
      </c>
      <c r="L12" s="24">
        <v>228</v>
      </c>
    </row>
    <row r="13" spans="1:12" ht="15" customHeight="1">
      <c r="A13" s="9" t="s">
        <v>17</v>
      </c>
      <c r="B13" s="13" t="s">
        <v>18</v>
      </c>
      <c r="C13" s="24">
        <v>319</v>
      </c>
      <c r="D13" s="24">
        <v>14</v>
      </c>
      <c r="E13" s="24">
        <v>2321</v>
      </c>
      <c r="F13" s="24">
        <v>98</v>
      </c>
      <c r="G13" s="24">
        <v>2532</v>
      </c>
      <c r="H13" s="24">
        <v>106</v>
      </c>
      <c r="I13" s="24">
        <v>153</v>
      </c>
      <c r="J13" s="24">
        <v>7</v>
      </c>
      <c r="K13" s="24">
        <v>5325</v>
      </c>
      <c r="L13" s="24">
        <v>225</v>
      </c>
    </row>
    <row r="14" spans="1:12" ht="15" customHeight="1">
      <c r="A14" s="15"/>
      <c r="B14" s="13" t="s">
        <v>19</v>
      </c>
      <c r="C14" s="24">
        <v>332</v>
      </c>
      <c r="D14" s="24">
        <v>14</v>
      </c>
      <c r="E14" s="24">
        <v>2317</v>
      </c>
      <c r="F14" s="24">
        <v>98</v>
      </c>
      <c r="G14" s="24">
        <v>2541</v>
      </c>
      <c r="H14" s="24">
        <v>104</v>
      </c>
      <c r="I14" s="24">
        <v>163</v>
      </c>
      <c r="J14" s="24">
        <v>7</v>
      </c>
      <c r="K14" s="24">
        <v>5353</v>
      </c>
      <c r="L14" s="24">
        <v>223</v>
      </c>
    </row>
    <row r="15" spans="1:12" ht="15" customHeight="1">
      <c r="A15" s="27" t="s">
        <v>21</v>
      </c>
      <c r="B15" s="28"/>
      <c r="C15" s="24">
        <v>926</v>
      </c>
      <c r="D15" s="24">
        <v>42</v>
      </c>
      <c r="E15" s="24">
        <v>6747</v>
      </c>
      <c r="F15" s="24">
        <v>292</v>
      </c>
      <c r="G15" s="24">
        <v>7652</v>
      </c>
      <c r="H15" s="24">
        <v>321</v>
      </c>
      <c r="I15" s="24">
        <v>467</v>
      </c>
      <c r="J15" s="24">
        <v>21</v>
      </c>
      <c r="K15" s="24">
        <v>15792</v>
      </c>
      <c r="L15" s="24">
        <v>676</v>
      </c>
    </row>
    <row r="16" spans="1:12" ht="15" customHeight="1">
      <c r="A16" s="27" t="s">
        <v>22</v>
      </c>
      <c r="B16" s="28"/>
      <c r="C16" s="24">
        <f>C11+C15</f>
        <v>1359</v>
      </c>
      <c r="D16" s="24">
        <f aca="true" t="shared" si="0" ref="D16:K16">D11+D15</f>
        <v>76</v>
      </c>
      <c r="E16" s="24">
        <f t="shared" si="0"/>
        <v>9773</v>
      </c>
      <c r="F16" s="24">
        <f t="shared" si="0"/>
        <v>530</v>
      </c>
      <c r="G16" s="24">
        <f t="shared" si="0"/>
        <v>11718</v>
      </c>
      <c r="H16" s="24">
        <f t="shared" si="0"/>
        <v>633</v>
      </c>
      <c r="I16" s="24">
        <f t="shared" si="0"/>
        <v>501</v>
      </c>
      <c r="J16" s="24">
        <f t="shared" si="0"/>
        <v>23</v>
      </c>
      <c r="K16" s="24">
        <f t="shared" si="0"/>
        <v>23351</v>
      </c>
      <c r="L16" s="24">
        <f>L11+L15</f>
        <v>1262</v>
      </c>
    </row>
    <row r="17" spans="1:12" ht="15" customHeight="1">
      <c r="A17" s="37" t="s">
        <v>23</v>
      </c>
      <c r="B17" s="13" t="s">
        <v>26</v>
      </c>
      <c r="C17" s="24">
        <v>393</v>
      </c>
      <c r="D17" s="24">
        <v>16</v>
      </c>
      <c r="E17" s="24">
        <v>2407</v>
      </c>
      <c r="F17" s="24">
        <v>99</v>
      </c>
      <c r="G17" s="24">
        <v>2478</v>
      </c>
      <c r="H17" s="24">
        <v>104</v>
      </c>
      <c r="I17" s="24">
        <v>148</v>
      </c>
      <c r="J17" s="24">
        <v>7</v>
      </c>
      <c r="K17" s="24">
        <v>5426</v>
      </c>
      <c r="L17" s="24">
        <v>226</v>
      </c>
    </row>
    <row r="18" spans="1:12" ht="15" customHeight="1">
      <c r="A18" s="38"/>
      <c r="B18" s="13" t="s">
        <v>29</v>
      </c>
      <c r="C18" s="24">
        <v>459</v>
      </c>
      <c r="D18" s="24">
        <v>18</v>
      </c>
      <c r="E18" s="24">
        <v>2466</v>
      </c>
      <c r="F18" s="24">
        <v>97</v>
      </c>
      <c r="G18" s="24">
        <v>2531</v>
      </c>
      <c r="H18" s="24">
        <v>103</v>
      </c>
      <c r="I18" s="24">
        <v>150</v>
      </c>
      <c r="J18" s="24">
        <v>6</v>
      </c>
      <c r="K18" s="24">
        <v>5606</v>
      </c>
      <c r="L18" s="24">
        <v>224</v>
      </c>
    </row>
    <row r="19" spans="1:12" ht="15" customHeight="1">
      <c r="A19" s="37" t="s">
        <v>24</v>
      </c>
      <c r="B19" s="13" t="s">
        <v>30</v>
      </c>
      <c r="C19" s="24">
        <v>449</v>
      </c>
      <c r="D19" s="24">
        <v>18</v>
      </c>
      <c r="E19" s="24">
        <v>2417</v>
      </c>
      <c r="F19" s="24">
        <v>99</v>
      </c>
      <c r="G19" s="24">
        <v>2423</v>
      </c>
      <c r="H19" s="24">
        <v>102</v>
      </c>
      <c r="I19" s="24">
        <v>143</v>
      </c>
      <c r="J19" s="24">
        <v>6</v>
      </c>
      <c r="K19" s="24">
        <v>5432</v>
      </c>
      <c r="L19" s="24">
        <v>225</v>
      </c>
    </row>
    <row r="20" spans="1:12" ht="15" customHeight="1">
      <c r="A20" s="38"/>
      <c r="B20" s="13" t="s">
        <v>31</v>
      </c>
      <c r="C20" s="24">
        <v>473</v>
      </c>
      <c r="D20" s="24">
        <v>19</v>
      </c>
      <c r="E20" s="24">
        <v>2481</v>
      </c>
      <c r="F20" s="24">
        <v>100</v>
      </c>
      <c r="G20" s="24">
        <v>2344</v>
      </c>
      <c r="H20" s="24">
        <v>99</v>
      </c>
      <c r="I20" s="24">
        <v>133</v>
      </c>
      <c r="J20" s="24">
        <v>6</v>
      </c>
      <c r="K20" s="24">
        <v>5431</v>
      </c>
      <c r="L20" s="24">
        <v>224</v>
      </c>
    </row>
    <row r="21" spans="1:12" ht="15" customHeight="1">
      <c r="A21" s="37" t="s">
        <v>25</v>
      </c>
      <c r="B21" s="13" t="s">
        <v>32</v>
      </c>
      <c r="C21" s="24">
        <v>516</v>
      </c>
      <c r="D21" s="24">
        <v>21</v>
      </c>
      <c r="E21" s="24">
        <v>2395</v>
      </c>
      <c r="F21" s="24">
        <v>99</v>
      </c>
      <c r="G21" s="24">
        <v>2361</v>
      </c>
      <c r="H21" s="24">
        <v>99</v>
      </c>
      <c r="I21" s="24">
        <v>142</v>
      </c>
      <c r="J21" s="24">
        <v>6</v>
      </c>
      <c r="K21" s="24">
        <v>5414</v>
      </c>
      <c r="L21" s="24">
        <v>225</v>
      </c>
    </row>
    <row r="22" spans="1:12" ht="15" customHeight="1">
      <c r="A22" s="38"/>
      <c r="B22" s="13" t="s">
        <v>33</v>
      </c>
      <c r="C22" s="24">
        <v>594</v>
      </c>
      <c r="D22" s="24">
        <v>24</v>
      </c>
      <c r="E22" s="24">
        <v>2423</v>
      </c>
      <c r="F22" s="24">
        <v>98</v>
      </c>
      <c r="G22" s="24">
        <v>2308</v>
      </c>
      <c r="H22" s="24">
        <v>97</v>
      </c>
      <c r="I22" s="24">
        <v>153</v>
      </c>
      <c r="J22" s="24">
        <v>6</v>
      </c>
      <c r="K22" s="24">
        <v>5478</v>
      </c>
      <c r="L22" s="24">
        <v>225</v>
      </c>
    </row>
    <row r="23" spans="1:12" ht="15" customHeight="1">
      <c r="A23" s="27" t="s">
        <v>27</v>
      </c>
      <c r="B23" s="28"/>
      <c r="C23" s="24">
        <v>2884</v>
      </c>
      <c r="D23" s="24">
        <v>116</v>
      </c>
      <c r="E23" s="24">
        <v>14589</v>
      </c>
      <c r="F23" s="24">
        <v>592</v>
      </c>
      <c r="G23" s="24">
        <v>14445</v>
      </c>
      <c r="H23" s="24">
        <v>604</v>
      </c>
      <c r="I23" s="24">
        <v>869</v>
      </c>
      <c r="J23" s="24">
        <v>37</v>
      </c>
      <c r="K23" s="24">
        <v>32787</v>
      </c>
      <c r="L23" s="24">
        <v>1349</v>
      </c>
    </row>
    <row r="24" spans="1:12" ht="15" customHeight="1">
      <c r="A24" s="27" t="s">
        <v>28</v>
      </c>
      <c r="B24" s="28"/>
      <c r="C24" s="24">
        <f>C23+C16</f>
        <v>4243</v>
      </c>
      <c r="D24" s="24">
        <f aca="true" t="shared" si="1" ref="D24:L24">D23+D16</f>
        <v>192</v>
      </c>
      <c r="E24" s="24">
        <f t="shared" si="1"/>
        <v>24362</v>
      </c>
      <c r="F24" s="24">
        <f t="shared" si="1"/>
        <v>1122</v>
      </c>
      <c r="G24" s="24">
        <f t="shared" si="1"/>
        <v>26163</v>
      </c>
      <c r="H24" s="24">
        <f t="shared" si="1"/>
        <v>1237</v>
      </c>
      <c r="I24" s="24">
        <f t="shared" si="1"/>
        <v>1370</v>
      </c>
      <c r="J24" s="24">
        <f t="shared" si="1"/>
        <v>60</v>
      </c>
      <c r="K24" s="24">
        <f t="shared" si="1"/>
        <v>56138</v>
      </c>
      <c r="L24" s="24">
        <f t="shared" si="1"/>
        <v>2611</v>
      </c>
    </row>
    <row r="25" spans="1:12" ht="15" customHeight="1">
      <c r="A25" s="27" t="s">
        <v>34</v>
      </c>
      <c r="B25" s="28"/>
      <c r="C25" s="24">
        <v>0</v>
      </c>
      <c r="D25" s="24">
        <v>15</v>
      </c>
      <c r="E25" s="24">
        <v>0</v>
      </c>
      <c r="F25" s="24">
        <v>66</v>
      </c>
      <c r="G25" s="24">
        <v>0</v>
      </c>
      <c r="H25" s="24">
        <v>38</v>
      </c>
      <c r="I25" s="24">
        <v>0</v>
      </c>
      <c r="J25" s="24">
        <v>0</v>
      </c>
      <c r="K25" s="24">
        <v>0</v>
      </c>
      <c r="L25" s="24">
        <v>119</v>
      </c>
    </row>
    <row r="26" spans="1:12" ht="15" customHeight="1">
      <c r="A26" s="14"/>
      <c r="B26" s="13" t="s">
        <v>36</v>
      </c>
      <c r="C26" s="24">
        <v>8</v>
      </c>
      <c r="D26" s="24">
        <v>2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8</v>
      </c>
      <c r="L26" s="24">
        <v>2</v>
      </c>
    </row>
    <row r="27" spans="1:12" ht="15" customHeight="1">
      <c r="A27" s="9" t="s">
        <v>35</v>
      </c>
      <c r="B27" s="13" t="s">
        <v>37</v>
      </c>
      <c r="C27" s="24">
        <v>189</v>
      </c>
      <c r="D27" s="24">
        <v>31</v>
      </c>
      <c r="E27" s="24">
        <v>5</v>
      </c>
      <c r="F27" s="24">
        <v>1</v>
      </c>
      <c r="G27" s="24">
        <v>4</v>
      </c>
      <c r="H27" s="24">
        <v>1</v>
      </c>
      <c r="I27" s="24">
        <v>0</v>
      </c>
      <c r="J27" s="24">
        <v>0</v>
      </c>
      <c r="K27" s="24">
        <v>198</v>
      </c>
      <c r="L27" s="24">
        <v>33</v>
      </c>
    </row>
    <row r="28" spans="1:12" ht="15" customHeight="1">
      <c r="A28" s="15"/>
      <c r="B28" s="13" t="s">
        <v>6</v>
      </c>
      <c r="C28" s="24">
        <v>197</v>
      </c>
      <c r="D28" s="24">
        <v>33</v>
      </c>
      <c r="E28" s="24">
        <v>5</v>
      </c>
      <c r="F28" s="24">
        <v>1</v>
      </c>
      <c r="G28" s="24">
        <v>4</v>
      </c>
      <c r="H28" s="24">
        <v>1</v>
      </c>
      <c r="I28" s="24">
        <v>0</v>
      </c>
      <c r="J28" s="24">
        <v>0</v>
      </c>
      <c r="K28" s="24">
        <v>206</v>
      </c>
      <c r="L28" s="24">
        <v>35</v>
      </c>
    </row>
    <row r="29" spans="1:12" ht="15" customHeight="1">
      <c r="A29" s="27" t="s">
        <v>6</v>
      </c>
      <c r="B29" s="28"/>
      <c r="C29" s="24">
        <f>C28+C24+C25</f>
        <v>4440</v>
      </c>
      <c r="D29" s="24">
        <f aca="true" t="shared" si="2" ref="D29:L29">D28+D24+D25</f>
        <v>240</v>
      </c>
      <c r="E29" s="24">
        <f t="shared" si="2"/>
        <v>24367</v>
      </c>
      <c r="F29" s="24">
        <f t="shared" si="2"/>
        <v>1189</v>
      </c>
      <c r="G29" s="24">
        <f t="shared" si="2"/>
        <v>26167</v>
      </c>
      <c r="H29" s="24">
        <f t="shared" si="2"/>
        <v>1276</v>
      </c>
      <c r="I29" s="24">
        <f t="shared" si="2"/>
        <v>1370</v>
      </c>
      <c r="J29" s="24">
        <f t="shared" si="2"/>
        <v>60</v>
      </c>
      <c r="K29" s="24">
        <f t="shared" si="2"/>
        <v>56344</v>
      </c>
      <c r="L29" s="24">
        <f t="shared" si="2"/>
        <v>2765</v>
      </c>
    </row>
    <row r="30" spans="4:6" ht="15" customHeight="1">
      <c r="D30" s="4"/>
      <c r="E30" s="4"/>
      <c r="F30" s="4"/>
    </row>
    <row r="31" spans="2:6" ht="15" customHeight="1">
      <c r="B31" s="6" t="s">
        <v>8</v>
      </c>
      <c r="D31" s="4"/>
      <c r="E31" s="4"/>
      <c r="F31" s="4"/>
    </row>
    <row r="32" spans="4:6" ht="15" customHeight="1">
      <c r="D32" s="4"/>
      <c r="E32" s="4"/>
      <c r="F32" s="4"/>
    </row>
    <row r="33" spans="2:6" ht="15" customHeight="1">
      <c r="B33" s="6"/>
      <c r="D33" s="4"/>
      <c r="E33" s="4"/>
      <c r="F33" s="4"/>
    </row>
    <row r="34" spans="2:6" ht="15" customHeight="1">
      <c r="B34" s="6"/>
      <c r="D34" s="4"/>
      <c r="E34" s="4"/>
      <c r="F34" s="4"/>
    </row>
    <row r="35" spans="4:6" ht="15" customHeight="1">
      <c r="D35" s="4"/>
      <c r="E35" s="4"/>
      <c r="F35" s="4"/>
    </row>
    <row r="36" spans="4:6" ht="15" customHeight="1">
      <c r="D36" s="4"/>
      <c r="E36" s="4"/>
      <c r="F36" s="4"/>
    </row>
    <row r="37" spans="4:6" ht="15" customHeight="1">
      <c r="D37" s="4"/>
      <c r="E37" s="4"/>
      <c r="F37" s="4"/>
    </row>
    <row r="38" spans="4:6" ht="15" customHeight="1">
      <c r="D38" s="4"/>
      <c r="E38" s="4"/>
      <c r="F38" s="4"/>
    </row>
    <row r="39" spans="2:6" ht="15" customHeight="1">
      <c r="B39" s="6"/>
      <c r="D39" s="4"/>
      <c r="E39" s="4"/>
      <c r="F39" s="4"/>
    </row>
    <row r="40" spans="4:6" ht="15" customHeight="1">
      <c r="D40" s="4"/>
      <c r="E40" s="4"/>
      <c r="F40" s="4"/>
    </row>
    <row r="41" spans="4:6" ht="15" customHeight="1">
      <c r="D41" s="4"/>
      <c r="E41" s="4"/>
      <c r="F41" s="4"/>
    </row>
    <row r="42" ht="15" customHeight="1">
      <c r="B42" s="6"/>
    </row>
  </sheetData>
  <sheetProtection/>
  <mergeCells count="20">
    <mergeCell ref="C5:L5"/>
    <mergeCell ref="C6:D6"/>
    <mergeCell ref="E6:F6"/>
    <mergeCell ref="G6:H6"/>
    <mergeCell ref="I6:J6"/>
    <mergeCell ref="K6:L6"/>
    <mergeCell ref="A29:B29"/>
    <mergeCell ref="A24:B24"/>
    <mergeCell ref="A23:B23"/>
    <mergeCell ref="A21:A22"/>
    <mergeCell ref="A19:A20"/>
    <mergeCell ref="A17:A18"/>
    <mergeCell ref="A16:B16"/>
    <mergeCell ref="A15:B15"/>
    <mergeCell ref="A11:B11"/>
    <mergeCell ref="A25:B25"/>
    <mergeCell ref="A1:B1"/>
    <mergeCell ref="A2:V2"/>
    <mergeCell ref="A3:V3"/>
    <mergeCell ref="A6:B7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42"/>
  <sheetViews>
    <sheetView showGridLines="0" view="pageLayout" workbookViewId="0" topLeftCell="A1">
      <selection activeCell="C1" sqref="C1"/>
    </sheetView>
  </sheetViews>
  <sheetFormatPr defaultColWidth="9.140625" defaultRowHeight="15"/>
  <cols>
    <col min="1" max="1" width="7.7109375" style="0" customWidth="1"/>
    <col min="2" max="2" width="10.7109375" style="0" customWidth="1"/>
    <col min="3" max="3" width="11.57421875" style="0" customWidth="1"/>
    <col min="4" max="4" width="7.00390625" style="0" bestFit="1" customWidth="1"/>
    <col min="5" max="5" width="8.8515625" style="0" bestFit="1" customWidth="1"/>
    <col min="6" max="6" width="7.00390625" style="0" bestFit="1" customWidth="1"/>
    <col min="7" max="7" width="8.8515625" style="0" bestFit="1" customWidth="1"/>
    <col min="8" max="8" width="7.00390625" style="0" bestFit="1" customWidth="1"/>
    <col min="9" max="9" width="8.8515625" style="0" bestFit="1" customWidth="1"/>
    <col min="10" max="10" width="7.00390625" style="0" bestFit="1" customWidth="1"/>
    <col min="11" max="11" width="8.8515625" style="0" bestFit="1" customWidth="1"/>
    <col min="12" max="12" width="7.00390625" style="0" bestFit="1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35" t="s">
        <v>4</v>
      </c>
      <c r="B1" s="36"/>
      <c r="C1" s="21" t="s">
        <v>50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4.25">
      <c r="A2" s="25" t="s">
        <v>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ht="14.25">
      <c r="A3" s="31" t="s">
        <v>51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ht="14.25">
      <c r="A4" s="6" t="s">
        <v>38</v>
      </c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42"/>
      <c r="N4" s="42"/>
      <c r="O4" s="42"/>
      <c r="P4" s="42"/>
      <c r="Q4" s="42"/>
      <c r="R4" s="42"/>
      <c r="S4" s="5"/>
      <c r="T4" s="5"/>
      <c r="U4" s="5"/>
      <c r="V4" s="5"/>
    </row>
    <row r="5" spans="1:18" ht="15" customHeight="1">
      <c r="A5" s="11"/>
      <c r="B5" s="12"/>
      <c r="C5" s="27" t="s">
        <v>7</v>
      </c>
      <c r="D5" s="39"/>
      <c r="E5" s="39"/>
      <c r="F5" s="39"/>
      <c r="G5" s="39"/>
      <c r="H5" s="39"/>
      <c r="I5" s="39"/>
      <c r="J5" s="39"/>
      <c r="K5" s="39"/>
      <c r="L5" s="40"/>
      <c r="M5" s="43"/>
      <c r="N5" s="1"/>
      <c r="O5" s="1"/>
      <c r="P5" s="1"/>
      <c r="Q5" s="1"/>
      <c r="R5" s="1"/>
    </row>
    <row r="6" spans="1:12" ht="15" customHeight="1">
      <c r="A6" s="29" t="s">
        <v>9</v>
      </c>
      <c r="B6" s="30"/>
      <c r="C6" s="27" t="s">
        <v>0</v>
      </c>
      <c r="D6" s="40"/>
      <c r="E6" s="27" t="s">
        <v>3</v>
      </c>
      <c r="F6" s="40"/>
      <c r="G6" s="27" t="s">
        <v>1</v>
      </c>
      <c r="H6" s="40"/>
      <c r="I6" s="27" t="s">
        <v>2</v>
      </c>
      <c r="J6" s="40"/>
      <c r="K6" s="27" t="s">
        <v>6</v>
      </c>
      <c r="L6" s="40"/>
    </row>
    <row r="7" spans="1:12" ht="15" customHeight="1">
      <c r="A7" s="33"/>
      <c r="B7" s="34"/>
      <c r="C7" s="41" t="s">
        <v>10</v>
      </c>
      <c r="D7" s="41" t="s">
        <v>11</v>
      </c>
      <c r="E7" s="41" t="s">
        <v>10</v>
      </c>
      <c r="F7" s="41" t="s">
        <v>11</v>
      </c>
      <c r="G7" s="41" t="s">
        <v>10</v>
      </c>
      <c r="H7" s="41" t="s">
        <v>11</v>
      </c>
      <c r="I7" s="41" t="s">
        <v>10</v>
      </c>
      <c r="J7" s="41" t="s">
        <v>11</v>
      </c>
      <c r="K7" s="41" t="s">
        <v>10</v>
      </c>
      <c r="L7" s="41" t="s">
        <v>11</v>
      </c>
    </row>
    <row r="8" spans="1:12" ht="15" customHeight="1">
      <c r="A8" s="14"/>
      <c r="B8" s="13" t="s">
        <v>13</v>
      </c>
      <c r="C8" s="24">
        <v>66</v>
      </c>
      <c r="D8" s="24">
        <v>9</v>
      </c>
      <c r="E8" s="24">
        <v>376</v>
      </c>
      <c r="F8" s="24">
        <v>55</v>
      </c>
      <c r="G8" s="24">
        <v>981</v>
      </c>
      <c r="H8" s="24">
        <v>172</v>
      </c>
      <c r="I8" s="24">
        <v>0</v>
      </c>
      <c r="J8" s="24">
        <v>0</v>
      </c>
      <c r="K8" s="24">
        <v>1423</v>
      </c>
      <c r="L8" s="24">
        <v>236</v>
      </c>
    </row>
    <row r="9" spans="1:12" ht="15" customHeight="1">
      <c r="A9" s="9" t="s">
        <v>12</v>
      </c>
      <c r="B9" s="13" t="s">
        <v>14</v>
      </c>
      <c r="C9" s="24">
        <v>176</v>
      </c>
      <c r="D9" s="24">
        <v>15</v>
      </c>
      <c r="E9" s="24">
        <v>1069</v>
      </c>
      <c r="F9" s="24">
        <v>88</v>
      </c>
      <c r="G9" s="24">
        <v>2912</v>
      </c>
      <c r="H9" s="24">
        <v>239</v>
      </c>
      <c r="I9" s="24">
        <v>0</v>
      </c>
      <c r="J9" s="24">
        <v>0</v>
      </c>
      <c r="K9" s="24">
        <v>4157</v>
      </c>
      <c r="L9" s="24">
        <v>342</v>
      </c>
    </row>
    <row r="10" spans="1:12" ht="15" customHeight="1">
      <c r="A10" s="15"/>
      <c r="B10" s="13" t="s">
        <v>15</v>
      </c>
      <c r="C10" s="24">
        <v>280</v>
      </c>
      <c r="D10" s="24">
        <v>19</v>
      </c>
      <c r="E10" s="24">
        <v>1882</v>
      </c>
      <c r="F10" s="24">
        <v>118</v>
      </c>
      <c r="G10" s="24">
        <v>6772</v>
      </c>
      <c r="H10" s="24">
        <v>443</v>
      </c>
      <c r="I10" s="24">
        <v>34</v>
      </c>
      <c r="J10" s="24">
        <v>2</v>
      </c>
      <c r="K10" s="24">
        <v>8968</v>
      </c>
      <c r="L10" s="24">
        <v>582</v>
      </c>
    </row>
    <row r="11" spans="1:12" ht="15" customHeight="1">
      <c r="A11" s="27" t="s">
        <v>16</v>
      </c>
      <c r="B11" s="28"/>
      <c r="C11" s="24">
        <v>522</v>
      </c>
      <c r="D11" s="24">
        <v>43</v>
      </c>
      <c r="E11" s="24">
        <v>3327</v>
      </c>
      <c r="F11" s="24">
        <v>261</v>
      </c>
      <c r="G11" s="24">
        <v>10665</v>
      </c>
      <c r="H11" s="24">
        <v>854</v>
      </c>
      <c r="I11" s="24">
        <v>34</v>
      </c>
      <c r="J11" s="24">
        <v>2</v>
      </c>
      <c r="K11" s="24">
        <v>14548</v>
      </c>
      <c r="L11" s="24">
        <v>1160</v>
      </c>
    </row>
    <row r="12" spans="1:12" ht="15" customHeight="1">
      <c r="A12" s="14"/>
      <c r="B12" s="13" t="s">
        <v>20</v>
      </c>
      <c r="C12" s="24">
        <v>347</v>
      </c>
      <c r="D12" s="24">
        <v>20</v>
      </c>
      <c r="E12" s="24">
        <v>2301</v>
      </c>
      <c r="F12" s="24">
        <v>107</v>
      </c>
      <c r="G12" s="24">
        <v>7410</v>
      </c>
      <c r="H12" s="24">
        <v>374</v>
      </c>
      <c r="I12" s="24">
        <v>151</v>
      </c>
      <c r="J12" s="24">
        <v>7</v>
      </c>
      <c r="K12" s="24">
        <v>10209</v>
      </c>
      <c r="L12" s="24">
        <v>508</v>
      </c>
    </row>
    <row r="13" spans="1:12" ht="15" customHeight="1">
      <c r="A13" s="9" t="s">
        <v>17</v>
      </c>
      <c r="B13" s="13" t="s">
        <v>18</v>
      </c>
      <c r="C13" s="24">
        <v>405</v>
      </c>
      <c r="D13" s="24">
        <v>21</v>
      </c>
      <c r="E13" s="24">
        <v>2561</v>
      </c>
      <c r="F13" s="24">
        <v>113</v>
      </c>
      <c r="G13" s="24">
        <v>7423</v>
      </c>
      <c r="H13" s="24">
        <v>377</v>
      </c>
      <c r="I13" s="24">
        <v>153</v>
      </c>
      <c r="J13" s="24">
        <v>7</v>
      </c>
      <c r="K13" s="24">
        <v>10542</v>
      </c>
      <c r="L13" s="24">
        <v>518</v>
      </c>
    </row>
    <row r="14" spans="1:12" ht="15" customHeight="1">
      <c r="A14" s="15"/>
      <c r="B14" s="13" t="s">
        <v>19</v>
      </c>
      <c r="C14" s="24">
        <v>407</v>
      </c>
      <c r="D14" s="24">
        <v>18</v>
      </c>
      <c r="E14" s="24">
        <v>2561</v>
      </c>
      <c r="F14" s="24">
        <v>111</v>
      </c>
      <c r="G14" s="24">
        <v>7523</v>
      </c>
      <c r="H14" s="24">
        <v>361</v>
      </c>
      <c r="I14" s="24">
        <v>163</v>
      </c>
      <c r="J14" s="24">
        <v>7</v>
      </c>
      <c r="K14" s="24">
        <v>10654</v>
      </c>
      <c r="L14" s="24">
        <v>497</v>
      </c>
    </row>
    <row r="15" spans="1:12" ht="15" customHeight="1">
      <c r="A15" s="27" t="s">
        <v>21</v>
      </c>
      <c r="B15" s="28"/>
      <c r="C15" s="24">
        <v>1159</v>
      </c>
      <c r="D15" s="24">
        <v>59</v>
      </c>
      <c r="E15" s="24">
        <v>7423</v>
      </c>
      <c r="F15" s="24">
        <v>331</v>
      </c>
      <c r="G15" s="24">
        <v>22356</v>
      </c>
      <c r="H15" s="24">
        <v>1112</v>
      </c>
      <c r="I15" s="24">
        <v>467</v>
      </c>
      <c r="J15" s="24">
        <v>21</v>
      </c>
      <c r="K15" s="24">
        <v>31405</v>
      </c>
      <c r="L15" s="24">
        <v>1523</v>
      </c>
    </row>
    <row r="16" spans="1:12" ht="15" customHeight="1">
      <c r="A16" s="27" t="s">
        <v>22</v>
      </c>
      <c r="B16" s="28"/>
      <c r="C16" s="24">
        <f>C11+C15</f>
        <v>1681</v>
      </c>
      <c r="D16" s="24">
        <f aca="true" t="shared" si="0" ref="D16:K16">D11+D15</f>
        <v>102</v>
      </c>
      <c r="E16" s="24">
        <f t="shared" si="0"/>
        <v>10750</v>
      </c>
      <c r="F16" s="24">
        <f t="shared" si="0"/>
        <v>592</v>
      </c>
      <c r="G16" s="24">
        <f t="shared" si="0"/>
        <v>33021</v>
      </c>
      <c r="H16" s="24">
        <f t="shared" si="0"/>
        <v>1966</v>
      </c>
      <c r="I16" s="24">
        <f t="shared" si="0"/>
        <v>501</v>
      </c>
      <c r="J16" s="24">
        <f t="shared" si="0"/>
        <v>23</v>
      </c>
      <c r="K16" s="24">
        <f t="shared" si="0"/>
        <v>45953</v>
      </c>
      <c r="L16" s="24">
        <f>L11+L15</f>
        <v>2683</v>
      </c>
    </row>
    <row r="17" spans="1:12" ht="15" customHeight="1">
      <c r="A17" s="37" t="s">
        <v>23</v>
      </c>
      <c r="B17" s="13" t="s">
        <v>26</v>
      </c>
      <c r="C17" s="24">
        <v>476</v>
      </c>
      <c r="D17" s="24">
        <v>23</v>
      </c>
      <c r="E17" s="24">
        <v>2681</v>
      </c>
      <c r="F17" s="24">
        <v>115</v>
      </c>
      <c r="G17" s="24">
        <v>7417</v>
      </c>
      <c r="H17" s="24">
        <v>368</v>
      </c>
      <c r="I17" s="24">
        <v>148</v>
      </c>
      <c r="J17" s="24">
        <v>7</v>
      </c>
      <c r="K17" s="24">
        <v>10722</v>
      </c>
      <c r="L17" s="24">
        <v>513</v>
      </c>
    </row>
    <row r="18" spans="1:12" ht="15" customHeight="1">
      <c r="A18" s="38"/>
      <c r="B18" s="13" t="s">
        <v>29</v>
      </c>
      <c r="C18" s="24">
        <v>583</v>
      </c>
      <c r="D18" s="24">
        <v>25</v>
      </c>
      <c r="E18" s="24">
        <v>2754</v>
      </c>
      <c r="F18" s="24">
        <v>110</v>
      </c>
      <c r="G18" s="24">
        <v>7793</v>
      </c>
      <c r="H18" s="24">
        <v>360</v>
      </c>
      <c r="I18" s="24">
        <v>150</v>
      </c>
      <c r="J18" s="24">
        <v>6</v>
      </c>
      <c r="K18" s="24">
        <v>11280</v>
      </c>
      <c r="L18" s="24">
        <v>501</v>
      </c>
    </row>
    <row r="19" spans="1:12" ht="15" customHeight="1">
      <c r="A19" s="37" t="s">
        <v>24</v>
      </c>
      <c r="B19" s="13" t="s">
        <v>30</v>
      </c>
      <c r="C19" s="24">
        <v>561</v>
      </c>
      <c r="D19" s="24">
        <v>26</v>
      </c>
      <c r="E19" s="24">
        <v>2713</v>
      </c>
      <c r="F19" s="24">
        <v>117</v>
      </c>
      <c r="G19" s="24">
        <v>7254</v>
      </c>
      <c r="H19" s="24">
        <v>362</v>
      </c>
      <c r="I19" s="24">
        <v>143</v>
      </c>
      <c r="J19" s="24">
        <v>6</v>
      </c>
      <c r="K19" s="24">
        <v>10671</v>
      </c>
      <c r="L19" s="24">
        <v>511</v>
      </c>
    </row>
    <row r="20" spans="1:12" ht="15" customHeight="1">
      <c r="A20" s="38"/>
      <c r="B20" s="13" t="s">
        <v>31</v>
      </c>
      <c r="C20" s="24">
        <v>583</v>
      </c>
      <c r="D20" s="24">
        <v>26</v>
      </c>
      <c r="E20" s="24">
        <v>2796</v>
      </c>
      <c r="F20" s="24">
        <v>115</v>
      </c>
      <c r="G20" s="24">
        <v>7081</v>
      </c>
      <c r="H20" s="24">
        <v>342</v>
      </c>
      <c r="I20" s="24">
        <v>133</v>
      </c>
      <c r="J20" s="24">
        <v>6</v>
      </c>
      <c r="K20" s="24">
        <v>10593</v>
      </c>
      <c r="L20" s="24">
        <v>489</v>
      </c>
    </row>
    <row r="21" spans="1:12" ht="15" customHeight="1">
      <c r="A21" s="37" t="s">
        <v>25</v>
      </c>
      <c r="B21" s="13" t="s">
        <v>32</v>
      </c>
      <c r="C21" s="24">
        <v>681</v>
      </c>
      <c r="D21" s="24">
        <v>30</v>
      </c>
      <c r="E21" s="24">
        <v>2732</v>
      </c>
      <c r="F21" s="24">
        <v>120</v>
      </c>
      <c r="G21" s="24">
        <v>7041</v>
      </c>
      <c r="H21" s="24">
        <v>354</v>
      </c>
      <c r="I21" s="24">
        <v>142</v>
      </c>
      <c r="J21" s="24">
        <v>6</v>
      </c>
      <c r="K21" s="24">
        <v>10596</v>
      </c>
      <c r="L21" s="24">
        <v>510</v>
      </c>
    </row>
    <row r="22" spans="1:12" ht="15" customHeight="1">
      <c r="A22" s="38"/>
      <c r="B22" s="13" t="s">
        <v>33</v>
      </c>
      <c r="C22" s="24">
        <v>784</v>
      </c>
      <c r="D22" s="24">
        <v>34</v>
      </c>
      <c r="E22" s="24">
        <v>2848</v>
      </c>
      <c r="F22" s="24">
        <v>120</v>
      </c>
      <c r="G22" s="24">
        <v>6900</v>
      </c>
      <c r="H22" s="24">
        <v>323</v>
      </c>
      <c r="I22" s="24">
        <v>153</v>
      </c>
      <c r="J22" s="24">
        <v>6</v>
      </c>
      <c r="K22" s="24">
        <v>10685</v>
      </c>
      <c r="L22" s="24">
        <v>483</v>
      </c>
    </row>
    <row r="23" spans="1:12" ht="15" customHeight="1">
      <c r="A23" s="27" t="s">
        <v>27</v>
      </c>
      <c r="B23" s="28"/>
      <c r="C23" s="24">
        <v>3668</v>
      </c>
      <c r="D23" s="24">
        <v>164</v>
      </c>
      <c r="E23" s="24">
        <v>16524</v>
      </c>
      <c r="F23" s="24">
        <v>697</v>
      </c>
      <c r="G23" s="24">
        <v>43486</v>
      </c>
      <c r="H23" s="24">
        <v>2109</v>
      </c>
      <c r="I23" s="24">
        <v>869</v>
      </c>
      <c r="J23" s="24">
        <v>37</v>
      </c>
      <c r="K23" s="24">
        <v>64547</v>
      </c>
      <c r="L23" s="24">
        <v>3007</v>
      </c>
    </row>
    <row r="24" spans="1:12" ht="15" customHeight="1">
      <c r="A24" s="27" t="s">
        <v>28</v>
      </c>
      <c r="B24" s="28"/>
      <c r="C24" s="24">
        <f>C23+C16</f>
        <v>5349</v>
      </c>
      <c r="D24" s="24">
        <f aca="true" t="shared" si="1" ref="D24:L24">D23+D16</f>
        <v>266</v>
      </c>
      <c r="E24" s="24">
        <f t="shared" si="1"/>
        <v>27274</v>
      </c>
      <c r="F24" s="24">
        <f t="shared" si="1"/>
        <v>1289</v>
      </c>
      <c r="G24" s="24">
        <f t="shared" si="1"/>
        <v>76507</v>
      </c>
      <c r="H24" s="24">
        <f t="shared" si="1"/>
        <v>4075</v>
      </c>
      <c r="I24" s="24">
        <f t="shared" si="1"/>
        <v>1370</v>
      </c>
      <c r="J24" s="24">
        <f t="shared" si="1"/>
        <v>60</v>
      </c>
      <c r="K24" s="24">
        <f t="shared" si="1"/>
        <v>110500</v>
      </c>
      <c r="L24" s="24">
        <f t="shared" si="1"/>
        <v>5690</v>
      </c>
    </row>
    <row r="25" spans="1:12" ht="15" customHeight="1">
      <c r="A25" s="27" t="s">
        <v>34</v>
      </c>
      <c r="B25" s="28"/>
      <c r="C25" s="24">
        <v>0</v>
      </c>
      <c r="D25" s="24">
        <v>32</v>
      </c>
      <c r="E25" s="24">
        <v>0</v>
      </c>
      <c r="F25" s="24">
        <v>86</v>
      </c>
      <c r="G25" s="24">
        <v>0</v>
      </c>
      <c r="H25" s="24">
        <v>333</v>
      </c>
      <c r="I25" s="24">
        <v>0</v>
      </c>
      <c r="J25" s="24">
        <v>0</v>
      </c>
      <c r="K25" s="24">
        <v>0</v>
      </c>
      <c r="L25" s="24">
        <v>451</v>
      </c>
    </row>
    <row r="26" spans="1:12" ht="15" customHeight="1">
      <c r="A26" s="14"/>
      <c r="B26" s="13" t="s">
        <v>36</v>
      </c>
      <c r="C26" s="24">
        <v>8</v>
      </c>
      <c r="D26" s="24">
        <v>2</v>
      </c>
      <c r="E26" s="24">
        <v>0</v>
      </c>
      <c r="F26" s="24">
        <v>0</v>
      </c>
      <c r="G26" s="24">
        <v>3</v>
      </c>
      <c r="H26" s="24">
        <v>3</v>
      </c>
      <c r="I26" s="24">
        <v>0</v>
      </c>
      <c r="J26" s="24">
        <v>0</v>
      </c>
      <c r="K26" s="24">
        <v>11</v>
      </c>
      <c r="L26" s="24">
        <v>5</v>
      </c>
    </row>
    <row r="27" spans="1:12" ht="15" customHeight="1">
      <c r="A27" s="9" t="s">
        <v>35</v>
      </c>
      <c r="B27" s="13" t="s">
        <v>37</v>
      </c>
      <c r="C27" s="24">
        <v>203</v>
      </c>
      <c r="D27" s="24">
        <v>34</v>
      </c>
      <c r="E27" s="24">
        <v>13</v>
      </c>
      <c r="F27" s="24">
        <v>2</v>
      </c>
      <c r="G27" s="24">
        <v>55</v>
      </c>
      <c r="H27" s="24">
        <v>11</v>
      </c>
      <c r="I27" s="24">
        <v>0</v>
      </c>
      <c r="J27" s="24">
        <v>0</v>
      </c>
      <c r="K27" s="24">
        <v>271</v>
      </c>
      <c r="L27" s="24">
        <v>47</v>
      </c>
    </row>
    <row r="28" spans="1:12" ht="15" customHeight="1">
      <c r="A28" s="15"/>
      <c r="B28" s="13" t="s">
        <v>6</v>
      </c>
      <c r="C28" s="24">
        <v>211</v>
      </c>
      <c r="D28" s="24">
        <v>36</v>
      </c>
      <c r="E28" s="24">
        <v>13</v>
      </c>
      <c r="F28" s="24">
        <v>2</v>
      </c>
      <c r="G28" s="24">
        <v>58</v>
      </c>
      <c r="H28" s="24">
        <v>14</v>
      </c>
      <c r="I28" s="24">
        <v>0</v>
      </c>
      <c r="J28" s="24">
        <v>0</v>
      </c>
      <c r="K28" s="24">
        <v>282</v>
      </c>
      <c r="L28" s="24">
        <v>52</v>
      </c>
    </row>
    <row r="29" spans="1:12" ht="15" customHeight="1">
      <c r="A29" s="27" t="s">
        <v>6</v>
      </c>
      <c r="B29" s="28"/>
      <c r="C29" s="24">
        <f>C28+C24+C25</f>
        <v>5560</v>
      </c>
      <c r="D29" s="24">
        <f aca="true" t="shared" si="2" ref="D29:L29">D28+D24+D25</f>
        <v>334</v>
      </c>
      <c r="E29" s="24">
        <f t="shared" si="2"/>
        <v>27287</v>
      </c>
      <c r="F29" s="24">
        <f t="shared" si="2"/>
        <v>1377</v>
      </c>
      <c r="G29" s="24">
        <f t="shared" si="2"/>
        <v>76565</v>
      </c>
      <c r="H29" s="24">
        <f t="shared" si="2"/>
        <v>4422</v>
      </c>
      <c r="I29" s="24">
        <f t="shared" si="2"/>
        <v>1370</v>
      </c>
      <c r="J29" s="24">
        <f t="shared" si="2"/>
        <v>60</v>
      </c>
      <c r="K29" s="24">
        <f t="shared" si="2"/>
        <v>110782</v>
      </c>
      <c r="L29" s="24">
        <f t="shared" si="2"/>
        <v>6193</v>
      </c>
    </row>
    <row r="30" spans="4:6" ht="15" customHeight="1">
      <c r="D30" s="4"/>
      <c r="E30" s="4"/>
      <c r="F30" s="4"/>
    </row>
    <row r="31" spans="2:6" ht="15" customHeight="1">
      <c r="B31" s="6" t="s">
        <v>8</v>
      </c>
      <c r="D31" s="4"/>
      <c r="E31" s="4"/>
      <c r="F31" s="4"/>
    </row>
    <row r="32" spans="4:6" ht="15" customHeight="1">
      <c r="D32" s="4"/>
      <c r="E32" s="4"/>
      <c r="F32" s="4"/>
    </row>
    <row r="33" spans="2:6" ht="15" customHeight="1">
      <c r="B33" s="6"/>
      <c r="D33" s="4"/>
      <c r="E33" s="4"/>
      <c r="F33" s="4"/>
    </row>
    <row r="34" spans="2:6" ht="15" customHeight="1">
      <c r="B34" s="6"/>
      <c r="D34" s="4"/>
      <c r="E34" s="4"/>
      <c r="F34" s="4"/>
    </row>
    <row r="35" spans="4:6" ht="15" customHeight="1">
      <c r="D35" s="4"/>
      <c r="E35" s="4"/>
      <c r="F35" s="4"/>
    </row>
    <row r="36" spans="4:6" ht="15" customHeight="1">
      <c r="D36" s="4"/>
      <c r="E36" s="4"/>
      <c r="F36" s="4"/>
    </row>
    <row r="37" spans="4:6" ht="15" customHeight="1">
      <c r="D37" s="4"/>
      <c r="E37" s="4"/>
      <c r="F37" s="4"/>
    </row>
    <row r="38" spans="4:6" ht="15" customHeight="1">
      <c r="D38" s="4"/>
      <c r="E38" s="4"/>
      <c r="F38" s="4"/>
    </row>
    <row r="39" spans="2:6" ht="15" customHeight="1">
      <c r="B39" s="6"/>
      <c r="D39" s="4"/>
      <c r="E39" s="4"/>
      <c r="F39" s="4"/>
    </row>
    <row r="40" spans="4:6" ht="15" customHeight="1">
      <c r="D40" s="4"/>
      <c r="E40" s="4"/>
      <c r="F40" s="4"/>
    </row>
    <row r="41" spans="4:6" ht="15" customHeight="1">
      <c r="D41" s="4"/>
      <c r="E41" s="4"/>
      <c r="F41" s="4"/>
    </row>
    <row r="42" ht="15" customHeight="1">
      <c r="B42" s="6"/>
    </row>
  </sheetData>
  <sheetProtection/>
  <mergeCells count="20">
    <mergeCell ref="C5:L5"/>
    <mergeCell ref="C6:D6"/>
    <mergeCell ref="E6:F6"/>
    <mergeCell ref="G6:H6"/>
    <mergeCell ref="I6:J6"/>
    <mergeCell ref="K6:L6"/>
    <mergeCell ref="A29:B29"/>
    <mergeCell ref="A24:B24"/>
    <mergeCell ref="A23:B23"/>
    <mergeCell ref="A21:A22"/>
    <mergeCell ref="A19:A20"/>
    <mergeCell ref="A17:A18"/>
    <mergeCell ref="A16:B16"/>
    <mergeCell ref="A15:B15"/>
    <mergeCell ref="A11:B11"/>
    <mergeCell ref="A25:B25"/>
    <mergeCell ref="A1:B1"/>
    <mergeCell ref="A2:V2"/>
    <mergeCell ref="A3:V3"/>
    <mergeCell ref="A6:B7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42"/>
  <sheetViews>
    <sheetView showGridLines="0" view="pageLayout" workbookViewId="0" topLeftCell="A1">
      <selection activeCell="C1" sqref="C1"/>
    </sheetView>
  </sheetViews>
  <sheetFormatPr defaultColWidth="9.140625" defaultRowHeight="15"/>
  <cols>
    <col min="1" max="1" width="7.7109375" style="0" customWidth="1"/>
    <col min="2" max="2" width="10.7109375" style="0" customWidth="1"/>
    <col min="3" max="3" width="11.57421875" style="0" customWidth="1"/>
    <col min="4" max="4" width="7.00390625" style="0" bestFit="1" customWidth="1"/>
    <col min="5" max="5" width="8.8515625" style="0" bestFit="1" customWidth="1"/>
    <col min="6" max="6" width="7.00390625" style="0" bestFit="1" customWidth="1"/>
    <col min="7" max="7" width="8.8515625" style="0" bestFit="1" customWidth="1"/>
    <col min="8" max="8" width="7.00390625" style="0" bestFit="1" customWidth="1"/>
    <col min="9" max="9" width="8.8515625" style="0" bestFit="1" customWidth="1"/>
    <col min="10" max="10" width="7.00390625" style="0" bestFit="1" customWidth="1"/>
    <col min="11" max="11" width="8.8515625" style="0" bestFit="1" customWidth="1"/>
    <col min="12" max="12" width="7.00390625" style="0" bestFit="1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35" t="s">
        <v>4</v>
      </c>
      <c r="B1" s="36"/>
      <c r="C1" s="21" t="s">
        <v>50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4.25">
      <c r="A2" s="25" t="s">
        <v>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ht="14.25">
      <c r="A3" s="31" t="s">
        <v>51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ht="14.25">
      <c r="A4" s="6" t="s">
        <v>47</v>
      </c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42"/>
      <c r="N4" s="42"/>
      <c r="O4" s="42"/>
      <c r="P4" s="42"/>
      <c r="Q4" s="42"/>
      <c r="R4" s="42"/>
      <c r="S4" s="5"/>
      <c r="T4" s="5"/>
      <c r="U4" s="5"/>
      <c r="V4" s="5"/>
    </row>
    <row r="5" spans="1:18" ht="15" customHeight="1">
      <c r="A5" s="11"/>
      <c r="B5" s="12"/>
      <c r="C5" s="27" t="s">
        <v>7</v>
      </c>
      <c r="D5" s="39"/>
      <c r="E5" s="39"/>
      <c r="F5" s="39"/>
      <c r="G5" s="39"/>
      <c r="H5" s="39"/>
      <c r="I5" s="39"/>
      <c r="J5" s="39"/>
      <c r="K5" s="39"/>
      <c r="L5" s="40"/>
      <c r="M5" s="43"/>
      <c r="N5" s="1"/>
      <c r="O5" s="1"/>
      <c r="P5" s="1"/>
      <c r="Q5" s="1"/>
      <c r="R5" s="1"/>
    </row>
    <row r="6" spans="1:12" ht="15" customHeight="1">
      <c r="A6" s="29" t="s">
        <v>9</v>
      </c>
      <c r="B6" s="30"/>
      <c r="C6" s="27" t="s">
        <v>0</v>
      </c>
      <c r="D6" s="40"/>
      <c r="E6" s="27" t="s">
        <v>3</v>
      </c>
      <c r="F6" s="40"/>
      <c r="G6" s="27" t="s">
        <v>1</v>
      </c>
      <c r="H6" s="40"/>
      <c r="I6" s="27" t="s">
        <v>2</v>
      </c>
      <c r="J6" s="40"/>
      <c r="K6" s="27" t="s">
        <v>6</v>
      </c>
      <c r="L6" s="40"/>
    </row>
    <row r="7" spans="1:12" ht="15" customHeight="1">
      <c r="A7" s="33"/>
      <c r="B7" s="34"/>
      <c r="C7" s="41" t="s">
        <v>10</v>
      </c>
      <c r="D7" s="41" t="s">
        <v>11</v>
      </c>
      <c r="E7" s="41" t="s">
        <v>10</v>
      </c>
      <c r="F7" s="41" t="s">
        <v>11</v>
      </c>
      <c r="G7" s="41" t="s">
        <v>10</v>
      </c>
      <c r="H7" s="41" t="s">
        <v>11</v>
      </c>
      <c r="I7" s="41" t="s">
        <v>10</v>
      </c>
      <c r="J7" s="41" t="s">
        <v>11</v>
      </c>
      <c r="K7" s="41" t="s">
        <v>10</v>
      </c>
      <c r="L7" s="41" t="s">
        <v>11</v>
      </c>
    </row>
    <row r="8" spans="1:12" ht="15" customHeight="1">
      <c r="A8" s="16"/>
      <c r="B8" s="13" t="s">
        <v>13</v>
      </c>
      <c r="C8" s="24">
        <v>24</v>
      </c>
      <c r="D8" s="24">
        <v>3</v>
      </c>
      <c r="E8" s="24">
        <v>19</v>
      </c>
      <c r="F8" s="24">
        <v>4</v>
      </c>
      <c r="G8" s="24">
        <v>1278</v>
      </c>
      <c r="H8" s="24">
        <v>271</v>
      </c>
      <c r="I8" s="24">
        <v>0</v>
      </c>
      <c r="J8" s="24">
        <v>0</v>
      </c>
      <c r="K8" s="24">
        <v>1321</v>
      </c>
      <c r="L8" s="24">
        <v>278</v>
      </c>
    </row>
    <row r="9" spans="1:12" ht="15" customHeight="1">
      <c r="A9" s="9" t="s">
        <v>12</v>
      </c>
      <c r="B9" s="13" t="s">
        <v>14</v>
      </c>
      <c r="C9" s="24">
        <v>0</v>
      </c>
      <c r="D9" s="24">
        <v>0</v>
      </c>
      <c r="E9" s="24">
        <v>162</v>
      </c>
      <c r="F9" s="24">
        <v>12</v>
      </c>
      <c r="G9" s="24">
        <v>4199</v>
      </c>
      <c r="H9" s="24">
        <v>363</v>
      </c>
      <c r="I9" s="24">
        <v>0</v>
      </c>
      <c r="J9" s="24">
        <v>0</v>
      </c>
      <c r="K9" s="24">
        <v>4361</v>
      </c>
      <c r="L9" s="24">
        <v>375</v>
      </c>
    </row>
    <row r="10" spans="1:12" ht="15" customHeight="1">
      <c r="A10" s="17"/>
      <c r="B10" s="13" t="s">
        <v>15</v>
      </c>
      <c r="C10" s="24">
        <v>81</v>
      </c>
      <c r="D10" s="24">
        <v>7</v>
      </c>
      <c r="E10" s="24">
        <v>397</v>
      </c>
      <c r="F10" s="24">
        <v>28</v>
      </c>
      <c r="G10" s="24">
        <v>9436</v>
      </c>
      <c r="H10" s="24">
        <v>638</v>
      </c>
      <c r="I10" s="24">
        <v>0</v>
      </c>
      <c r="J10" s="24">
        <v>0</v>
      </c>
      <c r="K10" s="24">
        <v>9914</v>
      </c>
      <c r="L10" s="24">
        <v>673</v>
      </c>
    </row>
    <row r="11" spans="1:12" ht="15" customHeight="1">
      <c r="A11" s="27" t="s">
        <v>16</v>
      </c>
      <c r="B11" s="28"/>
      <c r="C11" s="24">
        <v>105</v>
      </c>
      <c r="D11" s="24">
        <v>10</v>
      </c>
      <c r="E11" s="24">
        <v>578</v>
      </c>
      <c r="F11" s="24">
        <v>44</v>
      </c>
      <c r="G11" s="24">
        <v>14913</v>
      </c>
      <c r="H11" s="24">
        <v>1272</v>
      </c>
      <c r="I11" s="24">
        <v>0</v>
      </c>
      <c r="J11" s="24">
        <v>0</v>
      </c>
      <c r="K11" s="24">
        <v>15596</v>
      </c>
      <c r="L11" s="24">
        <v>1326</v>
      </c>
    </row>
    <row r="12" spans="1:12" ht="15" customHeight="1">
      <c r="A12" s="16"/>
      <c r="B12" s="13" t="s">
        <v>20</v>
      </c>
      <c r="C12" s="24">
        <v>125</v>
      </c>
      <c r="D12" s="24">
        <v>9</v>
      </c>
      <c r="E12" s="24">
        <v>484</v>
      </c>
      <c r="F12" s="24">
        <v>30</v>
      </c>
      <c r="G12" s="24">
        <v>9985</v>
      </c>
      <c r="H12" s="24">
        <v>520</v>
      </c>
      <c r="I12" s="24">
        <v>0</v>
      </c>
      <c r="J12" s="24">
        <v>0</v>
      </c>
      <c r="K12" s="24">
        <v>10594</v>
      </c>
      <c r="L12" s="24">
        <v>559</v>
      </c>
    </row>
    <row r="13" spans="1:12" ht="15" customHeight="1">
      <c r="A13" s="9" t="s">
        <v>17</v>
      </c>
      <c r="B13" s="13" t="s">
        <v>18</v>
      </c>
      <c r="C13" s="24">
        <v>154</v>
      </c>
      <c r="D13" s="24">
        <v>10</v>
      </c>
      <c r="E13" s="24">
        <v>594</v>
      </c>
      <c r="F13" s="24">
        <v>34</v>
      </c>
      <c r="G13" s="24">
        <v>10201</v>
      </c>
      <c r="H13" s="24">
        <v>545</v>
      </c>
      <c r="I13" s="24">
        <v>0</v>
      </c>
      <c r="J13" s="24">
        <v>0</v>
      </c>
      <c r="K13" s="24">
        <v>10949</v>
      </c>
      <c r="L13" s="24">
        <v>589</v>
      </c>
    </row>
    <row r="14" spans="1:12" ht="15" customHeight="1">
      <c r="A14" s="17"/>
      <c r="B14" s="13" t="s">
        <v>19</v>
      </c>
      <c r="C14" s="24">
        <v>146</v>
      </c>
      <c r="D14" s="24">
        <v>7</v>
      </c>
      <c r="E14" s="24">
        <v>633</v>
      </c>
      <c r="F14" s="24">
        <v>34</v>
      </c>
      <c r="G14" s="24">
        <v>10480</v>
      </c>
      <c r="H14" s="24">
        <v>526</v>
      </c>
      <c r="I14" s="24">
        <v>0</v>
      </c>
      <c r="J14" s="24">
        <v>0</v>
      </c>
      <c r="K14" s="24">
        <v>11259</v>
      </c>
      <c r="L14" s="24">
        <v>567</v>
      </c>
    </row>
    <row r="15" spans="1:12" ht="15" customHeight="1">
      <c r="A15" s="27" t="s">
        <v>21</v>
      </c>
      <c r="B15" s="28"/>
      <c r="C15" s="24">
        <v>425</v>
      </c>
      <c r="D15" s="24">
        <v>26</v>
      </c>
      <c r="E15" s="24">
        <v>1711</v>
      </c>
      <c r="F15" s="24">
        <v>98</v>
      </c>
      <c r="G15" s="24">
        <v>30666</v>
      </c>
      <c r="H15" s="24">
        <v>1591</v>
      </c>
      <c r="I15" s="24">
        <v>0</v>
      </c>
      <c r="J15" s="24">
        <v>0</v>
      </c>
      <c r="K15" s="24">
        <v>32802</v>
      </c>
      <c r="L15" s="24">
        <v>1715</v>
      </c>
    </row>
    <row r="16" spans="1:12" ht="15" customHeight="1">
      <c r="A16" s="27" t="s">
        <v>22</v>
      </c>
      <c r="B16" s="28"/>
      <c r="C16" s="24">
        <f>C11+C15</f>
        <v>530</v>
      </c>
      <c r="D16" s="24">
        <f aca="true" t="shared" si="0" ref="D16:K16">D11+D15</f>
        <v>36</v>
      </c>
      <c r="E16" s="24">
        <f t="shared" si="0"/>
        <v>2289</v>
      </c>
      <c r="F16" s="24">
        <f t="shared" si="0"/>
        <v>142</v>
      </c>
      <c r="G16" s="24">
        <f t="shared" si="0"/>
        <v>45579</v>
      </c>
      <c r="H16" s="24">
        <f t="shared" si="0"/>
        <v>2863</v>
      </c>
      <c r="I16" s="24">
        <f t="shared" si="0"/>
        <v>0</v>
      </c>
      <c r="J16" s="24">
        <f t="shared" si="0"/>
        <v>0</v>
      </c>
      <c r="K16" s="24">
        <f t="shared" si="0"/>
        <v>48398</v>
      </c>
      <c r="L16" s="24">
        <f>L11+L15</f>
        <v>3041</v>
      </c>
    </row>
    <row r="17" spans="1:12" ht="15" customHeight="1">
      <c r="A17" s="37" t="s">
        <v>23</v>
      </c>
      <c r="B17" s="13" t="s">
        <v>26</v>
      </c>
      <c r="C17" s="24">
        <v>160</v>
      </c>
      <c r="D17" s="24">
        <v>11</v>
      </c>
      <c r="E17" s="24">
        <v>744</v>
      </c>
      <c r="F17" s="24">
        <v>43</v>
      </c>
      <c r="G17" s="24">
        <v>10283</v>
      </c>
      <c r="H17" s="24">
        <v>539</v>
      </c>
      <c r="I17" s="24">
        <v>0</v>
      </c>
      <c r="J17" s="24">
        <v>0</v>
      </c>
      <c r="K17" s="24">
        <v>11187</v>
      </c>
      <c r="L17" s="24">
        <v>593</v>
      </c>
    </row>
    <row r="18" spans="1:12" ht="15" customHeight="1">
      <c r="A18" s="38"/>
      <c r="B18" s="13" t="s">
        <v>29</v>
      </c>
      <c r="C18" s="24">
        <v>223</v>
      </c>
      <c r="D18" s="24">
        <v>11</v>
      </c>
      <c r="E18" s="24">
        <v>859</v>
      </c>
      <c r="F18" s="24">
        <v>43</v>
      </c>
      <c r="G18" s="24">
        <v>10670</v>
      </c>
      <c r="H18" s="24">
        <v>502</v>
      </c>
      <c r="I18" s="24">
        <v>0</v>
      </c>
      <c r="J18" s="24">
        <v>0</v>
      </c>
      <c r="K18" s="24">
        <v>11752</v>
      </c>
      <c r="L18" s="24">
        <v>556</v>
      </c>
    </row>
    <row r="19" spans="1:12" ht="15" customHeight="1">
      <c r="A19" s="37" t="s">
        <v>24</v>
      </c>
      <c r="B19" s="13" t="s">
        <v>30</v>
      </c>
      <c r="C19" s="24">
        <v>217</v>
      </c>
      <c r="D19" s="24">
        <v>13</v>
      </c>
      <c r="E19" s="24">
        <v>831</v>
      </c>
      <c r="F19" s="24">
        <v>48</v>
      </c>
      <c r="G19" s="24">
        <v>9993</v>
      </c>
      <c r="H19" s="24">
        <v>525</v>
      </c>
      <c r="I19" s="24">
        <v>0</v>
      </c>
      <c r="J19" s="24">
        <v>0</v>
      </c>
      <c r="K19" s="24">
        <v>11041</v>
      </c>
      <c r="L19" s="24">
        <v>586</v>
      </c>
    </row>
    <row r="20" spans="1:12" ht="15" customHeight="1">
      <c r="A20" s="38"/>
      <c r="B20" s="13" t="s">
        <v>31</v>
      </c>
      <c r="C20" s="24">
        <v>205</v>
      </c>
      <c r="D20" s="24">
        <v>11</v>
      </c>
      <c r="E20" s="24">
        <v>882</v>
      </c>
      <c r="F20" s="24">
        <v>44</v>
      </c>
      <c r="G20" s="24">
        <v>9740</v>
      </c>
      <c r="H20" s="24">
        <v>486</v>
      </c>
      <c r="I20" s="24">
        <v>0</v>
      </c>
      <c r="J20" s="24">
        <v>0</v>
      </c>
      <c r="K20" s="24">
        <v>10827</v>
      </c>
      <c r="L20" s="24">
        <v>541</v>
      </c>
    </row>
    <row r="21" spans="1:12" ht="15" customHeight="1">
      <c r="A21" s="37" t="s">
        <v>25</v>
      </c>
      <c r="B21" s="13" t="s">
        <v>32</v>
      </c>
      <c r="C21" s="24">
        <v>267</v>
      </c>
      <c r="D21" s="24">
        <v>15</v>
      </c>
      <c r="E21" s="24">
        <v>919</v>
      </c>
      <c r="F21" s="24">
        <v>54</v>
      </c>
      <c r="G21" s="24">
        <v>9273</v>
      </c>
      <c r="H21" s="24">
        <v>492</v>
      </c>
      <c r="I21" s="24">
        <v>0</v>
      </c>
      <c r="J21" s="24">
        <v>0</v>
      </c>
      <c r="K21" s="24">
        <v>10459</v>
      </c>
      <c r="L21" s="24">
        <v>561</v>
      </c>
    </row>
    <row r="22" spans="1:12" ht="15" customHeight="1">
      <c r="A22" s="38"/>
      <c r="B22" s="13" t="s">
        <v>33</v>
      </c>
      <c r="C22" s="24">
        <v>319</v>
      </c>
      <c r="D22" s="24">
        <v>17</v>
      </c>
      <c r="E22" s="24">
        <v>1030</v>
      </c>
      <c r="F22" s="24">
        <v>54</v>
      </c>
      <c r="G22" s="24">
        <v>9282</v>
      </c>
      <c r="H22" s="24">
        <v>454</v>
      </c>
      <c r="I22" s="24">
        <v>0</v>
      </c>
      <c r="J22" s="24">
        <v>0</v>
      </c>
      <c r="K22" s="24">
        <v>10631</v>
      </c>
      <c r="L22" s="24">
        <v>525</v>
      </c>
    </row>
    <row r="23" spans="1:12" ht="15" customHeight="1">
      <c r="A23" s="27" t="s">
        <v>27</v>
      </c>
      <c r="B23" s="28"/>
      <c r="C23" s="24">
        <v>1391</v>
      </c>
      <c r="D23" s="24">
        <v>78</v>
      </c>
      <c r="E23" s="24">
        <v>5265</v>
      </c>
      <c r="F23" s="24">
        <v>286</v>
      </c>
      <c r="G23" s="24">
        <v>59241</v>
      </c>
      <c r="H23" s="24">
        <v>2998</v>
      </c>
      <c r="I23" s="24">
        <v>0</v>
      </c>
      <c r="J23" s="24">
        <v>0</v>
      </c>
      <c r="K23" s="24">
        <v>65897</v>
      </c>
      <c r="L23" s="24">
        <v>3362</v>
      </c>
    </row>
    <row r="24" spans="1:12" ht="15" customHeight="1">
      <c r="A24" s="27" t="s">
        <v>28</v>
      </c>
      <c r="B24" s="28"/>
      <c r="C24" s="24">
        <f>C23+C16</f>
        <v>1921</v>
      </c>
      <c r="D24" s="24">
        <f aca="true" t="shared" si="1" ref="D24:L24">D23+D16</f>
        <v>114</v>
      </c>
      <c r="E24" s="24">
        <f t="shared" si="1"/>
        <v>7554</v>
      </c>
      <c r="F24" s="24">
        <f t="shared" si="1"/>
        <v>428</v>
      </c>
      <c r="G24" s="24">
        <f t="shared" si="1"/>
        <v>104820</v>
      </c>
      <c r="H24" s="24">
        <f t="shared" si="1"/>
        <v>5861</v>
      </c>
      <c r="I24" s="24">
        <f t="shared" si="1"/>
        <v>0</v>
      </c>
      <c r="J24" s="24">
        <f t="shared" si="1"/>
        <v>0</v>
      </c>
      <c r="K24" s="24">
        <f t="shared" si="1"/>
        <v>114295</v>
      </c>
      <c r="L24" s="24">
        <f t="shared" si="1"/>
        <v>6403</v>
      </c>
    </row>
    <row r="25" spans="1:12" ht="15" customHeight="1">
      <c r="A25" s="27" t="s">
        <v>34</v>
      </c>
      <c r="B25" s="28"/>
      <c r="C25" s="24">
        <v>0</v>
      </c>
      <c r="D25" s="24">
        <v>24</v>
      </c>
      <c r="E25" s="24">
        <v>0</v>
      </c>
      <c r="F25" s="24">
        <v>49</v>
      </c>
      <c r="G25" s="24">
        <v>0</v>
      </c>
      <c r="H25" s="24">
        <v>557</v>
      </c>
      <c r="I25" s="24">
        <v>0</v>
      </c>
      <c r="J25" s="24">
        <v>0</v>
      </c>
      <c r="K25" s="24">
        <v>0</v>
      </c>
      <c r="L25" s="24">
        <v>630</v>
      </c>
    </row>
    <row r="26" spans="1:12" ht="15" customHeight="1">
      <c r="A26" s="16"/>
      <c r="B26" s="13" t="s">
        <v>36</v>
      </c>
      <c r="C26" s="24">
        <v>4</v>
      </c>
      <c r="D26" s="24">
        <v>1</v>
      </c>
      <c r="E26" s="24">
        <v>9</v>
      </c>
      <c r="F26" s="24">
        <v>2</v>
      </c>
      <c r="G26" s="24">
        <v>3</v>
      </c>
      <c r="H26" s="24">
        <v>3</v>
      </c>
      <c r="I26" s="24">
        <v>0</v>
      </c>
      <c r="J26" s="24">
        <v>0</v>
      </c>
      <c r="K26" s="24">
        <v>16</v>
      </c>
      <c r="L26" s="24">
        <v>6</v>
      </c>
    </row>
    <row r="27" spans="1:12" ht="15" customHeight="1">
      <c r="A27" s="9" t="s">
        <v>35</v>
      </c>
      <c r="B27" s="13" t="s">
        <v>37</v>
      </c>
      <c r="C27" s="24">
        <v>35</v>
      </c>
      <c r="D27" s="24">
        <v>8</v>
      </c>
      <c r="E27" s="24">
        <v>17</v>
      </c>
      <c r="F27" s="24">
        <v>5</v>
      </c>
      <c r="G27" s="24">
        <v>68</v>
      </c>
      <c r="H27" s="24">
        <v>15</v>
      </c>
      <c r="I27" s="24">
        <v>0</v>
      </c>
      <c r="J27" s="24">
        <v>0</v>
      </c>
      <c r="K27" s="24">
        <v>120</v>
      </c>
      <c r="L27" s="24">
        <v>28</v>
      </c>
    </row>
    <row r="28" spans="1:12" ht="15" customHeight="1">
      <c r="A28" s="17"/>
      <c r="B28" s="13" t="s">
        <v>6</v>
      </c>
      <c r="C28" s="24">
        <v>39</v>
      </c>
      <c r="D28" s="24">
        <v>9</v>
      </c>
      <c r="E28" s="24">
        <v>26</v>
      </c>
      <c r="F28" s="24">
        <v>7</v>
      </c>
      <c r="G28" s="24">
        <v>71</v>
      </c>
      <c r="H28" s="24">
        <v>18</v>
      </c>
      <c r="I28" s="24">
        <v>0</v>
      </c>
      <c r="J28" s="24">
        <v>0</v>
      </c>
      <c r="K28" s="24">
        <v>136</v>
      </c>
      <c r="L28" s="24">
        <v>34</v>
      </c>
    </row>
    <row r="29" spans="1:12" ht="15" customHeight="1">
      <c r="A29" s="27" t="s">
        <v>6</v>
      </c>
      <c r="B29" s="28"/>
      <c r="C29" s="24">
        <f>C28+C24+C25</f>
        <v>1960</v>
      </c>
      <c r="D29" s="24">
        <f aca="true" t="shared" si="2" ref="D29:L29">D28+D24+D25</f>
        <v>147</v>
      </c>
      <c r="E29" s="24">
        <f t="shared" si="2"/>
        <v>7580</v>
      </c>
      <c r="F29" s="24">
        <f t="shared" si="2"/>
        <v>484</v>
      </c>
      <c r="G29" s="24">
        <f t="shared" si="2"/>
        <v>104891</v>
      </c>
      <c r="H29" s="24">
        <f t="shared" si="2"/>
        <v>6436</v>
      </c>
      <c r="I29" s="24">
        <f t="shared" si="2"/>
        <v>0</v>
      </c>
      <c r="J29" s="24">
        <f t="shared" si="2"/>
        <v>0</v>
      </c>
      <c r="K29" s="24">
        <f t="shared" si="2"/>
        <v>114431</v>
      </c>
      <c r="L29" s="24">
        <f t="shared" si="2"/>
        <v>7067</v>
      </c>
    </row>
    <row r="30" spans="4:6" ht="15" customHeight="1">
      <c r="D30" s="4"/>
      <c r="E30" s="4"/>
      <c r="F30" s="4"/>
    </row>
    <row r="31" spans="2:6" ht="15" customHeight="1">
      <c r="B31" s="6" t="s">
        <v>8</v>
      </c>
      <c r="D31" s="4"/>
      <c r="E31" s="4"/>
      <c r="F31" s="4"/>
    </row>
    <row r="32" spans="4:6" ht="15" customHeight="1">
      <c r="D32" s="4"/>
      <c r="E32" s="4"/>
      <c r="F32" s="4"/>
    </row>
    <row r="33" spans="2:6" ht="15" customHeight="1">
      <c r="B33" s="6"/>
      <c r="D33" s="4"/>
      <c r="E33" s="4"/>
      <c r="F33" s="4"/>
    </row>
    <row r="34" spans="2:6" ht="15" customHeight="1">
      <c r="B34" s="6"/>
      <c r="D34" s="4"/>
      <c r="E34" s="4"/>
      <c r="F34" s="4"/>
    </row>
    <row r="35" spans="4:6" ht="15" customHeight="1">
      <c r="D35" s="4"/>
      <c r="E35" s="4"/>
      <c r="F35" s="4"/>
    </row>
    <row r="36" spans="4:6" ht="15" customHeight="1">
      <c r="D36" s="4"/>
      <c r="E36" s="4"/>
      <c r="F36" s="4"/>
    </row>
    <row r="37" spans="4:6" ht="15" customHeight="1">
      <c r="D37" s="4"/>
      <c r="E37" s="4"/>
      <c r="F37" s="4"/>
    </row>
    <row r="38" spans="4:6" ht="15" customHeight="1">
      <c r="D38" s="4"/>
      <c r="E38" s="4"/>
      <c r="F38" s="4"/>
    </row>
    <row r="39" spans="2:6" ht="15" customHeight="1">
      <c r="B39" s="6"/>
      <c r="D39" s="4"/>
      <c r="E39" s="4"/>
      <c r="F39" s="4"/>
    </row>
    <row r="40" spans="4:6" ht="15" customHeight="1">
      <c r="D40" s="4"/>
      <c r="E40" s="4"/>
      <c r="F40" s="4"/>
    </row>
    <row r="41" spans="4:6" ht="15" customHeight="1">
      <c r="D41" s="4"/>
      <c r="E41" s="4"/>
      <c r="F41" s="4"/>
    </row>
    <row r="42" ht="15" customHeight="1">
      <c r="B42" s="6"/>
    </row>
  </sheetData>
  <sheetProtection/>
  <mergeCells count="20">
    <mergeCell ref="C5:L5"/>
    <mergeCell ref="C6:D6"/>
    <mergeCell ref="E6:F6"/>
    <mergeCell ref="G6:H6"/>
    <mergeCell ref="I6:J6"/>
    <mergeCell ref="K6:L6"/>
    <mergeCell ref="A29:B29"/>
    <mergeCell ref="A25:B25"/>
    <mergeCell ref="A24:B24"/>
    <mergeCell ref="A23:B23"/>
    <mergeCell ref="A21:A22"/>
    <mergeCell ref="A19:A20"/>
    <mergeCell ref="A17:A18"/>
    <mergeCell ref="A16:B16"/>
    <mergeCell ref="A15:B15"/>
    <mergeCell ref="A11:B11"/>
    <mergeCell ref="A1:B1"/>
    <mergeCell ref="A2:V2"/>
    <mergeCell ref="A3:V3"/>
    <mergeCell ref="A6:B7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42"/>
  <sheetViews>
    <sheetView showGridLines="0" view="pageLayout" workbookViewId="0" topLeftCell="A1">
      <selection activeCell="C1" sqref="C1"/>
    </sheetView>
  </sheetViews>
  <sheetFormatPr defaultColWidth="9.140625" defaultRowHeight="15"/>
  <cols>
    <col min="1" max="1" width="7.7109375" style="0" customWidth="1"/>
    <col min="2" max="2" width="10.7109375" style="0" customWidth="1"/>
    <col min="3" max="3" width="14.57421875" style="0" bestFit="1" customWidth="1"/>
    <col min="4" max="4" width="7.00390625" style="0" bestFit="1" customWidth="1"/>
    <col min="5" max="5" width="8.8515625" style="0" bestFit="1" customWidth="1"/>
    <col min="6" max="6" width="7.00390625" style="0" bestFit="1" customWidth="1"/>
    <col min="7" max="7" width="12.140625" style="0" customWidth="1"/>
    <col min="8" max="8" width="7.00390625" style="0" bestFit="1" customWidth="1"/>
    <col min="9" max="9" width="8.8515625" style="0" bestFit="1" customWidth="1"/>
    <col min="10" max="10" width="7.00390625" style="0" bestFit="1" customWidth="1"/>
    <col min="11" max="11" width="11.421875" style="0" customWidth="1"/>
    <col min="12" max="12" width="7.00390625" style="0" bestFit="1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35" t="s">
        <v>4</v>
      </c>
      <c r="B1" s="36"/>
      <c r="C1" s="21" t="s">
        <v>50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4.25">
      <c r="A2" s="25" t="s">
        <v>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ht="14.25">
      <c r="A3" s="31" t="s">
        <v>51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ht="14.25">
      <c r="A4" s="6" t="s">
        <v>48</v>
      </c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42"/>
      <c r="N4" s="42"/>
      <c r="O4" s="42"/>
      <c r="P4" s="42"/>
      <c r="Q4" s="42"/>
      <c r="R4" s="42"/>
      <c r="S4" s="5"/>
      <c r="T4" s="5"/>
      <c r="U4" s="5"/>
      <c r="V4" s="5"/>
    </row>
    <row r="5" spans="1:18" ht="15" customHeight="1">
      <c r="A5" s="11"/>
      <c r="B5" s="12"/>
      <c r="C5" s="27" t="s">
        <v>7</v>
      </c>
      <c r="D5" s="39"/>
      <c r="E5" s="39"/>
      <c r="F5" s="39"/>
      <c r="G5" s="39"/>
      <c r="H5" s="39"/>
      <c r="I5" s="39"/>
      <c r="J5" s="39"/>
      <c r="K5" s="39"/>
      <c r="L5" s="40"/>
      <c r="M5" s="43"/>
      <c r="N5" s="1"/>
      <c r="O5" s="1"/>
      <c r="P5" s="1"/>
      <c r="Q5" s="1"/>
      <c r="R5" s="1"/>
    </row>
    <row r="6" spans="1:12" ht="15" customHeight="1">
      <c r="A6" s="29" t="s">
        <v>9</v>
      </c>
      <c r="B6" s="30"/>
      <c r="C6" s="27" t="s">
        <v>0</v>
      </c>
      <c r="D6" s="40"/>
      <c r="E6" s="27" t="s">
        <v>3</v>
      </c>
      <c r="F6" s="40"/>
      <c r="G6" s="27" t="s">
        <v>1</v>
      </c>
      <c r="H6" s="40"/>
      <c r="I6" s="27" t="s">
        <v>2</v>
      </c>
      <c r="J6" s="40"/>
      <c r="K6" s="27" t="s">
        <v>6</v>
      </c>
      <c r="L6" s="40"/>
    </row>
    <row r="7" spans="1:12" ht="15" customHeight="1">
      <c r="A7" s="33"/>
      <c r="B7" s="34"/>
      <c r="C7" s="41" t="s">
        <v>10</v>
      </c>
      <c r="D7" s="41" t="s">
        <v>11</v>
      </c>
      <c r="E7" s="41" t="s">
        <v>10</v>
      </c>
      <c r="F7" s="41" t="s">
        <v>11</v>
      </c>
      <c r="G7" s="41" t="s">
        <v>10</v>
      </c>
      <c r="H7" s="41" t="s">
        <v>11</v>
      </c>
      <c r="I7" s="41" t="s">
        <v>10</v>
      </c>
      <c r="J7" s="41" t="s">
        <v>11</v>
      </c>
      <c r="K7" s="41" t="s">
        <v>10</v>
      </c>
      <c r="L7" s="41" t="s">
        <v>11</v>
      </c>
    </row>
    <row r="8" spans="1:12" ht="15" customHeight="1">
      <c r="A8" s="16"/>
      <c r="B8" s="13" t="s">
        <v>13</v>
      </c>
      <c r="C8" s="24">
        <v>44</v>
      </c>
      <c r="D8" s="24">
        <v>7</v>
      </c>
      <c r="E8" s="24">
        <v>563</v>
      </c>
      <c r="F8" s="24">
        <v>81</v>
      </c>
      <c r="G8" s="24">
        <v>1020</v>
      </c>
      <c r="H8" s="24">
        <v>143</v>
      </c>
      <c r="I8" s="24">
        <v>0</v>
      </c>
      <c r="J8" s="24">
        <v>0</v>
      </c>
      <c r="K8" s="24">
        <v>1627</v>
      </c>
      <c r="L8" s="24">
        <v>231</v>
      </c>
    </row>
    <row r="9" spans="1:12" ht="15" customHeight="1">
      <c r="A9" s="9" t="s">
        <v>12</v>
      </c>
      <c r="B9" s="13" t="s">
        <v>14</v>
      </c>
      <c r="C9" s="24">
        <v>201</v>
      </c>
      <c r="D9" s="24">
        <v>18</v>
      </c>
      <c r="E9" s="24">
        <v>1451</v>
      </c>
      <c r="F9" s="24">
        <v>121</v>
      </c>
      <c r="G9" s="24">
        <v>2579</v>
      </c>
      <c r="H9" s="24">
        <v>215</v>
      </c>
      <c r="I9" s="24">
        <v>0</v>
      </c>
      <c r="J9" s="24">
        <v>0</v>
      </c>
      <c r="K9" s="24">
        <v>4231</v>
      </c>
      <c r="L9" s="24">
        <v>354</v>
      </c>
    </row>
    <row r="10" spans="1:12" ht="15" customHeight="1">
      <c r="A10" s="17"/>
      <c r="B10" s="13" t="s">
        <v>15</v>
      </c>
      <c r="C10" s="24">
        <v>376</v>
      </c>
      <c r="D10" s="24">
        <v>22</v>
      </c>
      <c r="E10" s="24">
        <v>2681</v>
      </c>
      <c r="F10" s="24">
        <v>168</v>
      </c>
      <c r="G10" s="24">
        <v>4970</v>
      </c>
      <c r="H10" s="24">
        <v>324</v>
      </c>
      <c r="I10" s="24">
        <v>34</v>
      </c>
      <c r="J10" s="24">
        <v>2</v>
      </c>
      <c r="K10" s="24">
        <v>8061</v>
      </c>
      <c r="L10" s="24">
        <v>516</v>
      </c>
    </row>
    <row r="11" spans="1:12" ht="15" customHeight="1">
      <c r="A11" s="27" t="s">
        <v>16</v>
      </c>
      <c r="B11" s="28"/>
      <c r="C11" s="24">
        <v>621</v>
      </c>
      <c r="D11" s="24">
        <v>47</v>
      </c>
      <c r="E11" s="24">
        <v>4695</v>
      </c>
      <c r="F11" s="24">
        <v>370</v>
      </c>
      <c r="G11" s="24">
        <v>8569</v>
      </c>
      <c r="H11" s="24">
        <v>682</v>
      </c>
      <c r="I11" s="24">
        <v>34</v>
      </c>
      <c r="J11" s="24">
        <v>2</v>
      </c>
      <c r="K11" s="24">
        <v>13919</v>
      </c>
      <c r="L11" s="24">
        <v>1101</v>
      </c>
    </row>
    <row r="12" spans="1:12" ht="15" customHeight="1">
      <c r="A12" s="16"/>
      <c r="B12" s="13" t="s">
        <v>20</v>
      </c>
      <c r="C12" s="24">
        <v>548</v>
      </c>
      <c r="D12" s="24">
        <v>24</v>
      </c>
      <c r="E12" s="24">
        <v>3208</v>
      </c>
      <c r="F12" s="24">
        <v>141</v>
      </c>
      <c r="G12" s="24">
        <v>5902</v>
      </c>
      <c r="H12" s="24">
        <v>263</v>
      </c>
      <c r="I12" s="24">
        <v>151</v>
      </c>
      <c r="J12" s="24">
        <v>7</v>
      </c>
      <c r="K12" s="24">
        <v>9809</v>
      </c>
      <c r="L12" s="24">
        <v>435</v>
      </c>
    </row>
    <row r="13" spans="1:12" ht="15" customHeight="1">
      <c r="A13" s="9" t="s">
        <v>17</v>
      </c>
      <c r="B13" s="13" t="s">
        <v>18</v>
      </c>
      <c r="C13" s="24">
        <v>572</v>
      </c>
      <c r="D13" s="24">
        <v>24</v>
      </c>
      <c r="E13" s="24">
        <v>3434</v>
      </c>
      <c r="F13" s="24">
        <v>143</v>
      </c>
      <c r="G13" s="24">
        <v>6008</v>
      </c>
      <c r="H13" s="24">
        <v>262</v>
      </c>
      <c r="I13" s="24">
        <v>153</v>
      </c>
      <c r="J13" s="24">
        <v>7</v>
      </c>
      <c r="K13" s="24">
        <v>10167</v>
      </c>
      <c r="L13" s="24">
        <v>436</v>
      </c>
    </row>
    <row r="14" spans="1:12" ht="15" customHeight="1">
      <c r="A14" s="17"/>
      <c r="B14" s="13" t="s">
        <v>19</v>
      </c>
      <c r="C14" s="24">
        <v>592</v>
      </c>
      <c r="D14" s="24">
        <v>24</v>
      </c>
      <c r="E14" s="24">
        <v>3475</v>
      </c>
      <c r="F14" s="24">
        <v>147</v>
      </c>
      <c r="G14" s="24">
        <v>6078</v>
      </c>
      <c r="H14" s="24">
        <v>260</v>
      </c>
      <c r="I14" s="24">
        <v>163</v>
      </c>
      <c r="J14" s="24">
        <v>7</v>
      </c>
      <c r="K14" s="24">
        <v>10308</v>
      </c>
      <c r="L14" s="24">
        <v>438</v>
      </c>
    </row>
    <row r="15" spans="1:12" ht="15" customHeight="1">
      <c r="A15" s="27" t="s">
        <v>21</v>
      </c>
      <c r="B15" s="28"/>
      <c r="C15" s="24">
        <v>1712</v>
      </c>
      <c r="D15" s="24">
        <v>72</v>
      </c>
      <c r="E15" s="24">
        <v>10117</v>
      </c>
      <c r="F15" s="24">
        <v>431</v>
      </c>
      <c r="G15" s="24">
        <v>17988</v>
      </c>
      <c r="H15" s="24">
        <v>785</v>
      </c>
      <c r="I15" s="24">
        <v>467</v>
      </c>
      <c r="J15" s="24">
        <v>21</v>
      </c>
      <c r="K15" s="24">
        <v>30284</v>
      </c>
      <c r="L15" s="24">
        <v>1309</v>
      </c>
    </row>
    <row r="16" spans="1:12" ht="15" customHeight="1">
      <c r="A16" s="27" t="s">
        <v>22</v>
      </c>
      <c r="B16" s="28"/>
      <c r="C16" s="24">
        <f>C11+C15</f>
        <v>2333</v>
      </c>
      <c r="D16" s="24">
        <f aca="true" t="shared" si="0" ref="D16:K16">D11+D15</f>
        <v>119</v>
      </c>
      <c r="E16" s="24">
        <f t="shared" si="0"/>
        <v>14812</v>
      </c>
      <c r="F16" s="24">
        <f t="shared" si="0"/>
        <v>801</v>
      </c>
      <c r="G16" s="24">
        <f t="shared" si="0"/>
        <v>26557</v>
      </c>
      <c r="H16" s="24">
        <f t="shared" si="0"/>
        <v>1467</v>
      </c>
      <c r="I16" s="24">
        <f t="shared" si="0"/>
        <v>501</v>
      </c>
      <c r="J16" s="24">
        <f t="shared" si="0"/>
        <v>23</v>
      </c>
      <c r="K16" s="24">
        <f t="shared" si="0"/>
        <v>44203</v>
      </c>
      <c r="L16" s="24">
        <f>L11+L15</f>
        <v>2410</v>
      </c>
    </row>
    <row r="17" spans="1:12" ht="15" customHeight="1">
      <c r="A17" s="37" t="s">
        <v>23</v>
      </c>
      <c r="B17" s="13" t="s">
        <v>26</v>
      </c>
      <c r="C17" s="24">
        <v>681</v>
      </c>
      <c r="D17" s="24">
        <v>27</v>
      </c>
      <c r="E17" s="24">
        <v>3807</v>
      </c>
      <c r="F17" s="24">
        <v>159</v>
      </c>
      <c r="G17" s="24">
        <v>5642</v>
      </c>
      <c r="H17" s="24">
        <v>241</v>
      </c>
      <c r="I17" s="24">
        <v>148</v>
      </c>
      <c r="J17" s="24">
        <v>7</v>
      </c>
      <c r="K17" s="24">
        <v>10278</v>
      </c>
      <c r="L17" s="24">
        <v>434</v>
      </c>
    </row>
    <row r="18" spans="1:12" ht="15" customHeight="1">
      <c r="A18" s="38"/>
      <c r="B18" s="13" t="s">
        <v>29</v>
      </c>
      <c r="C18" s="24">
        <v>748</v>
      </c>
      <c r="D18" s="24">
        <v>29</v>
      </c>
      <c r="E18" s="24">
        <v>3923</v>
      </c>
      <c r="F18" s="24">
        <v>156</v>
      </c>
      <c r="G18" s="24">
        <v>5739</v>
      </c>
      <c r="H18" s="24">
        <v>242</v>
      </c>
      <c r="I18" s="24">
        <v>150</v>
      </c>
      <c r="J18" s="24">
        <v>6</v>
      </c>
      <c r="K18" s="24">
        <v>10560</v>
      </c>
      <c r="L18" s="24">
        <v>433</v>
      </c>
    </row>
    <row r="19" spans="1:12" ht="15" customHeight="1">
      <c r="A19" s="37" t="s">
        <v>24</v>
      </c>
      <c r="B19" s="13" t="s">
        <v>30</v>
      </c>
      <c r="C19" s="24">
        <v>742</v>
      </c>
      <c r="D19" s="24">
        <v>29</v>
      </c>
      <c r="E19" s="24">
        <v>3860</v>
      </c>
      <c r="F19" s="24">
        <v>160</v>
      </c>
      <c r="G19" s="24">
        <v>5525</v>
      </c>
      <c r="H19" s="24">
        <v>237</v>
      </c>
      <c r="I19" s="24">
        <v>143</v>
      </c>
      <c r="J19" s="24">
        <v>6</v>
      </c>
      <c r="K19" s="24">
        <v>10270</v>
      </c>
      <c r="L19" s="24">
        <v>432</v>
      </c>
    </row>
    <row r="20" spans="1:12" ht="15" customHeight="1">
      <c r="A20" s="38"/>
      <c r="B20" s="13" t="s">
        <v>31</v>
      </c>
      <c r="C20" s="24">
        <v>766</v>
      </c>
      <c r="D20" s="24">
        <v>30</v>
      </c>
      <c r="E20" s="24">
        <v>4073</v>
      </c>
      <c r="F20" s="24">
        <v>166</v>
      </c>
      <c r="G20" s="24">
        <v>5350</v>
      </c>
      <c r="H20" s="24">
        <v>234</v>
      </c>
      <c r="I20" s="24">
        <v>133</v>
      </c>
      <c r="J20" s="24">
        <v>6</v>
      </c>
      <c r="K20" s="24">
        <v>10322</v>
      </c>
      <c r="L20" s="24">
        <v>436</v>
      </c>
    </row>
    <row r="21" spans="1:12" ht="15" customHeight="1">
      <c r="A21" s="37" t="s">
        <v>25</v>
      </c>
      <c r="B21" s="13" t="s">
        <v>32</v>
      </c>
      <c r="C21" s="24">
        <v>818</v>
      </c>
      <c r="D21" s="24">
        <v>32</v>
      </c>
      <c r="E21" s="24">
        <v>4086</v>
      </c>
      <c r="F21" s="24">
        <v>169</v>
      </c>
      <c r="G21" s="24">
        <v>5315</v>
      </c>
      <c r="H21" s="24">
        <v>229</v>
      </c>
      <c r="I21" s="24">
        <v>142</v>
      </c>
      <c r="J21" s="24">
        <v>6</v>
      </c>
      <c r="K21" s="24">
        <v>10361</v>
      </c>
      <c r="L21" s="24">
        <v>436</v>
      </c>
    </row>
    <row r="22" spans="1:12" ht="15" customHeight="1">
      <c r="A22" s="38"/>
      <c r="B22" s="13" t="s">
        <v>33</v>
      </c>
      <c r="C22" s="24">
        <v>956</v>
      </c>
      <c r="D22" s="24">
        <v>38</v>
      </c>
      <c r="E22" s="24">
        <v>4114</v>
      </c>
      <c r="F22" s="24">
        <v>166</v>
      </c>
      <c r="G22" s="24">
        <v>5182</v>
      </c>
      <c r="H22" s="24">
        <v>227</v>
      </c>
      <c r="I22" s="24">
        <v>153</v>
      </c>
      <c r="J22" s="24">
        <v>6</v>
      </c>
      <c r="K22" s="24">
        <v>10405</v>
      </c>
      <c r="L22" s="24">
        <v>437</v>
      </c>
    </row>
    <row r="23" spans="1:12" ht="15" customHeight="1">
      <c r="A23" s="27" t="s">
        <v>27</v>
      </c>
      <c r="B23" s="28"/>
      <c r="C23" s="24">
        <v>4711</v>
      </c>
      <c r="D23" s="24">
        <v>185</v>
      </c>
      <c r="E23" s="24">
        <v>23863</v>
      </c>
      <c r="F23" s="24">
        <v>976</v>
      </c>
      <c r="G23" s="24">
        <v>32753</v>
      </c>
      <c r="H23" s="24">
        <v>1410</v>
      </c>
      <c r="I23" s="24">
        <v>869</v>
      </c>
      <c r="J23" s="24">
        <v>37</v>
      </c>
      <c r="K23" s="24">
        <v>62196</v>
      </c>
      <c r="L23" s="24">
        <v>2608</v>
      </c>
    </row>
    <row r="24" spans="1:12" ht="15" customHeight="1">
      <c r="A24" s="27" t="s">
        <v>28</v>
      </c>
      <c r="B24" s="28"/>
      <c r="C24" s="24">
        <f>C23+C16</f>
        <v>7044</v>
      </c>
      <c r="D24" s="24">
        <f aca="true" t="shared" si="1" ref="D24:L24">D23+D16</f>
        <v>304</v>
      </c>
      <c r="E24" s="24">
        <f t="shared" si="1"/>
        <v>38675</v>
      </c>
      <c r="F24" s="24">
        <f t="shared" si="1"/>
        <v>1777</v>
      </c>
      <c r="G24" s="24">
        <f t="shared" si="1"/>
        <v>59310</v>
      </c>
      <c r="H24" s="24">
        <f t="shared" si="1"/>
        <v>2877</v>
      </c>
      <c r="I24" s="24">
        <f t="shared" si="1"/>
        <v>1370</v>
      </c>
      <c r="J24" s="24">
        <f t="shared" si="1"/>
        <v>60</v>
      </c>
      <c r="K24" s="24">
        <f t="shared" si="1"/>
        <v>106399</v>
      </c>
      <c r="L24" s="24">
        <f t="shared" si="1"/>
        <v>5018</v>
      </c>
    </row>
    <row r="25" spans="1:12" ht="15" customHeight="1">
      <c r="A25" s="27" t="s">
        <v>34</v>
      </c>
      <c r="B25" s="28"/>
      <c r="C25" s="24">
        <v>0</v>
      </c>
      <c r="D25" s="24">
        <v>21</v>
      </c>
      <c r="E25" s="24">
        <v>0</v>
      </c>
      <c r="F25" s="24">
        <v>101</v>
      </c>
      <c r="G25" s="24">
        <v>0</v>
      </c>
      <c r="H25" s="24">
        <v>107</v>
      </c>
      <c r="I25" s="24">
        <v>0</v>
      </c>
      <c r="J25" s="24">
        <v>0</v>
      </c>
      <c r="K25" s="24">
        <v>0</v>
      </c>
      <c r="L25" s="24">
        <v>229</v>
      </c>
    </row>
    <row r="26" spans="1:12" ht="15" customHeight="1">
      <c r="A26" s="16"/>
      <c r="B26" s="13" t="s">
        <v>36</v>
      </c>
      <c r="C26" s="24">
        <v>56</v>
      </c>
      <c r="D26" s="24">
        <v>15</v>
      </c>
      <c r="E26" s="24">
        <v>0</v>
      </c>
      <c r="F26" s="24">
        <v>0</v>
      </c>
      <c r="G26" s="24">
        <v>4</v>
      </c>
      <c r="H26" s="24">
        <v>1</v>
      </c>
      <c r="I26" s="24">
        <v>0</v>
      </c>
      <c r="J26" s="24">
        <v>0</v>
      </c>
      <c r="K26" s="24">
        <v>60</v>
      </c>
      <c r="L26" s="24">
        <v>16</v>
      </c>
    </row>
    <row r="27" spans="1:12" ht="15" customHeight="1">
      <c r="A27" s="9" t="s">
        <v>35</v>
      </c>
      <c r="B27" s="13" t="s">
        <v>37</v>
      </c>
      <c r="C27" s="24">
        <v>253</v>
      </c>
      <c r="D27" s="24">
        <v>47</v>
      </c>
      <c r="E27" s="24">
        <v>19</v>
      </c>
      <c r="F27" s="24">
        <v>4</v>
      </c>
      <c r="G27" s="24">
        <v>34</v>
      </c>
      <c r="H27" s="24">
        <v>7</v>
      </c>
      <c r="I27" s="24">
        <v>0</v>
      </c>
      <c r="J27" s="24">
        <v>0</v>
      </c>
      <c r="K27" s="24">
        <v>306</v>
      </c>
      <c r="L27" s="24">
        <v>58</v>
      </c>
    </row>
    <row r="28" spans="1:12" ht="15" customHeight="1">
      <c r="A28" s="17"/>
      <c r="B28" s="13" t="s">
        <v>6</v>
      </c>
      <c r="C28" s="24">
        <v>309</v>
      </c>
      <c r="D28" s="24">
        <v>62</v>
      </c>
      <c r="E28" s="24">
        <v>19</v>
      </c>
      <c r="F28" s="24">
        <v>4</v>
      </c>
      <c r="G28" s="24">
        <v>38</v>
      </c>
      <c r="H28" s="24">
        <v>8</v>
      </c>
      <c r="I28" s="24">
        <v>0</v>
      </c>
      <c r="J28" s="24">
        <v>0</v>
      </c>
      <c r="K28" s="24">
        <v>366</v>
      </c>
      <c r="L28" s="24">
        <v>74</v>
      </c>
    </row>
    <row r="29" spans="1:12" ht="15" customHeight="1">
      <c r="A29" s="27" t="s">
        <v>6</v>
      </c>
      <c r="B29" s="28"/>
      <c r="C29" s="24">
        <f>C28+C24+C25</f>
        <v>7353</v>
      </c>
      <c r="D29" s="24">
        <f aca="true" t="shared" si="2" ref="D29:L29">D28+D24+D25</f>
        <v>387</v>
      </c>
      <c r="E29" s="24">
        <f t="shared" si="2"/>
        <v>38694</v>
      </c>
      <c r="F29" s="24">
        <f t="shared" si="2"/>
        <v>1882</v>
      </c>
      <c r="G29" s="24">
        <f t="shared" si="2"/>
        <v>59348</v>
      </c>
      <c r="H29" s="24">
        <f t="shared" si="2"/>
        <v>2992</v>
      </c>
      <c r="I29" s="24">
        <f t="shared" si="2"/>
        <v>1370</v>
      </c>
      <c r="J29" s="24">
        <f t="shared" si="2"/>
        <v>60</v>
      </c>
      <c r="K29" s="24">
        <f t="shared" si="2"/>
        <v>106765</v>
      </c>
      <c r="L29" s="24">
        <f t="shared" si="2"/>
        <v>5321</v>
      </c>
    </row>
    <row r="30" spans="4:6" ht="15" customHeight="1">
      <c r="D30" s="4"/>
      <c r="E30" s="4"/>
      <c r="F30" s="4"/>
    </row>
    <row r="31" spans="2:6" ht="15" customHeight="1">
      <c r="B31" s="6" t="s">
        <v>8</v>
      </c>
      <c r="D31" s="4"/>
      <c r="E31" s="4"/>
      <c r="F31" s="4"/>
    </row>
    <row r="32" spans="4:6" ht="15" customHeight="1">
      <c r="D32" s="4"/>
      <c r="E32" s="4"/>
      <c r="F32" s="4"/>
    </row>
    <row r="33" spans="2:6" ht="15" customHeight="1">
      <c r="B33" s="6"/>
      <c r="D33" s="4"/>
      <c r="E33" s="4"/>
      <c r="F33" s="4"/>
    </row>
    <row r="34" spans="2:6" ht="15" customHeight="1">
      <c r="B34" s="6"/>
      <c r="D34" s="4"/>
      <c r="E34" s="4"/>
      <c r="F34" s="4"/>
    </row>
    <row r="35" spans="4:6" ht="15" customHeight="1">
      <c r="D35" s="4"/>
      <c r="E35" s="4"/>
      <c r="F35" s="4"/>
    </row>
    <row r="36" spans="4:6" ht="15" customHeight="1">
      <c r="D36" s="4"/>
      <c r="E36" s="4"/>
      <c r="F36" s="4"/>
    </row>
    <row r="37" spans="4:6" ht="15" customHeight="1">
      <c r="D37" s="4"/>
      <c r="E37" s="4"/>
      <c r="F37" s="4"/>
    </row>
    <row r="38" spans="4:6" ht="15" customHeight="1">
      <c r="D38" s="4"/>
      <c r="E38" s="4"/>
      <c r="F38" s="4"/>
    </row>
    <row r="39" spans="2:6" ht="15" customHeight="1">
      <c r="B39" s="6"/>
      <c r="D39" s="4"/>
      <c r="E39" s="4"/>
      <c r="F39" s="4"/>
    </row>
    <row r="40" spans="4:6" ht="15" customHeight="1">
      <c r="D40" s="4"/>
      <c r="E40" s="4"/>
      <c r="F40" s="4"/>
    </row>
    <row r="41" spans="4:6" ht="15" customHeight="1">
      <c r="D41" s="4"/>
      <c r="E41" s="4"/>
      <c r="F41" s="4"/>
    </row>
    <row r="42" ht="15" customHeight="1">
      <c r="B42" s="6"/>
    </row>
  </sheetData>
  <sheetProtection/>
  <mergeCells count="20">
    <mergeCell ref="C5:L5"/>
    <mergeCell ref="C6:D6"/>
    <mergeCell ref="E6:F6"/>
    <mergeCell ref="G6:H6"/>
    <mergeCell ref="I6:J6"/>
    <mergeCell ref="K6:L6"/>
    <mergeCell ref="A29:B29"/>
    <mergeCell ref="A25:B25"/>
    <mergeCell ref="A24:B24"/>
    <mergeCell ref="A23:B23"/>
    <mergeCell ref="A21:A22"/>
    <mergeCell ref="A19:A20"/>
    <mergeCell ref="A17:A18"/>
    <mergeCell ref="A16:B16"/>
    <mergeCell ref="A15:B15"/>
    <mergeCell ref="A11:B11"/>
    <mergeCell ref="A1:B1"/>
    <mergeCell ref="A2:V2"/>
    <mergeCell ref="A3:V3"/>
    <mergeCell ref="A6:B7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2"/>
  <sheetViews>
    <sheetView showGridLines="0" view="pageLayout" workbookViewId="0" topLeftCell="A1">
      <selection activeCell="A1" sqref="A1:B1"/>
    </sheetView>
  </sheetViews>
  <sheetFormatPr defaultColWidth="9.140625" defaultRowHeight="15"/>
  <cols>
    <col min="1" max="1" width="7.7109375" style="0" customWidth="1"/>
    <col min="2" max="2" width="10.7109375" style="0" customWidth="1"/>
    <col min="3" max="3" width="11.57421875" style="0" customWidth="1"/>
    <col min="4" max="4" width="7.00390625" style="0" bestFit="1" customWidth="1"/>
    <col min="5" max="5" width="8.8515625" style="0" bestFit="1" customWidth="1"/>
    <col min="6" max="6" width="7.00390625" style="0" bestFit="1" customWidth="1"/>
    <col min="7" max="7" width="8.8515625" style="0" bestFit="1" customWidth="1"/>
    <col min="8" max="8" width="7.00390625" style="0" bestFit="1" customWidth="1"/>
    <col min="9" max="9" width="8.8515625" style="0" bestFit="1" customWidth="1"/>
    <col min="10" max="10" width="7.00390625" style="0" bestFit="1" customWidth="1"/>
    <col min="11" max="11" width="8.8515625" style="0" bestFit="1" customWidth="1"/>
    <col min="12" max="12" width="7.00390625" style="0" bestFit="1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35" t="s">
        <v>4</v>
      </c>
      <c r="B1" s="36"/>
      <c r="C1" s="21" t="s">
        <v>50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4.25">
      <c r="A2" s="25" t="s">
        <v>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ht="14.25">
      <c r="A3" s="31" t="s">
        <v>51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ht="14.25">
      <c r="A4" s="6" t="s">
        <v>6</v>
      </c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42"/>
      <c r="N4" s="42"/>
      <c r="O4" s="42"/>
      <c r="P4" s="42"/>
      <c r="Q4" s="42"/>
      <c r="R4" s="42"/>
      <c r="S4" s="5"/>
      <c r="T4" s="5"/>
      <c r="U4" s="5"/>
      <c r="V4" s="5"/>
    </row>
    <row r="5" spans="1:18" ht="15" customHeight="1">
      <c r="A5" s="11"/>
      <c r="B5" s="12"/>
      <c r="C5" s="27" t="s">
        <v>7</v>
      </c>
      <c r="D5" s="39"/>
      <c r="E5" s="39"/>
      <c r="F5" s="39"/>
      <c r="G5" s="39"/>
      <c r="H5" s="39"/>
      <c r="I5" s="39"/>
      <c r="J5" s="39"/>
      <c r="K5" s="39"/>
      <c r="L5" s="40"/>
      <c r="M5" s="43"/>
      <c r="N5" s="1"/>
      <c r="O5" s="1"/>
      <c r="P5" s="1"/>
      <c r="Q5" s="1"/>
      <c r="R5" s="1"/>
    </row>
    <row r="6" spans="1:12" ht="15" customHeight="1">
      <c r="A6" s="29" t="s">
        <v>9</v>
      </c>
      <c r="B6" s="30"/>
      <c r="C6" s="27" t="s">
        <v>0</v>
      </c>
      <c r="D6" s="40"/>
      <c r="E6" s="27" t="s">
        <v>3</v>
      </c>
      <c r="F6" s="40"/>
      <c r="G6" s="27" t="s">
        <v>1</v>
      </c>
      <c r="H6" s="40"/>
      <c r="I6" s="27" t="s">
        <v>2</v>
      </c>
      <c r="J6" s="40"/>
      <c r="K6" s="27" t="s">
        <v>6</v>
      </c>
      <c r="L6" s="40"/>
    </row>
    <row r="7" spans="1:12" ht="15" customHeight="1">
      <c r="A7" s="33"/>
      <c r="B7" s="34"/>
      <c r="C7" s="41" t="s">
        <v>10</v>
      </c>
      <c r="D7" s="41" t="s">
        <v>11</v>
      </c>
      <c r="E7" s="41" t="s">
        <v>10</v>
      </c>
      <c r="F7" s="41" t="s">
        <v>11</v>
      </c>
      <c r="G7" s="41" t="s">
        <v>10</v>
      </c>
      <c r="H7" s="41" t="s">
        <v>11</v>
      </c>
      <c r="I7" s="41" t="s">
        <v>10</v>
      </c>
      <c r="J7" s="41" t="s">
        <v>11</v>
      </c>
      <c r="K7" s="41" t="s">
        <v>10</v>
      </c>
      <c r="L7" s="41" t="s">
        <v>11</v>
      </c>
    </row>
    <row r="8" spans="1:12" ht="15" customHeight="1">
      <c r="A8" s="8"/>
      <c r="B8" s="13" t="s">
        <v>13</v>
      </c>
      <c r="C8" s="24">
        <v>68</v>
      </c>
      <c r="D8" s="24">
        <v>10</v>
      </c>
      <c r="E8" s="24">
        <v>582</v>
      </c>
      <c r="F8" s="24">
        <v>85</v>
      </c>
      <c r="G8" s="24">
        <v>2298</v>
      </c>
      <c r="H8" s="24">
        <v>414</v>
      </c>
      <c r="I8" s="24">
        <v>0</v>
      </c>
      <c r="J8" s="24">
        <v>0</v>
      </c>
      <c r="K8" s="24">
        <v>2948</v>
      </c>
      <c r="L8" s="24">
        <v>509</v>
      </c>
    </row>
    <row r="9" spans="1:12" ht="15" customHeight="1">
      <c r="A9" s="9" t="s">
        <v>12</v>
      </c>
      <c r="B9" s="13" t="s">
        <v>14</v>
      </c>
      <c r="C9" s="24">
        <v>201</v>
      </c>
      <c r="D9" s="24">
        <v>18</v>
      </c>
      <c r="E9" s="24">
        <v>1613</v>
      </c>
      <c r="F9" s="24">
        <v>133</v>
      </c>
      <c r="G9" s="24">
        <v>6778</v>
      </c>
      <c r="H9" s="24">
        <v>578</v>
      </c>
      <c r="I9" s="24">
        <v>0</v>
      </c>
      <c r="J9" s="24">
        <v>0</v>
      </c>
      <c r="K9" s="24">
        <v>8592</v>
      </c>
      <c r="L9" s="24">
        <v>729</v>
      </c>
    </row>
    <row r="10" spans="1:12" ht="15" customHeight="1">
      <c r="A10" s="10"/>
      <c r="B10" s="13" t="s">
        <v>15</v>
      </c>
      <c r="C10" s="24">
        <v>457</v>
      </c>
      <c r="D10" s="24">
        <v>29</v>
      </c>
      <c r="E10" s="24">
        <v>3078</v>
      </c>
      <c r="F10" s="24">
        <v>196</v>
      </c>
      <c r="G10" s="24">
        <v>14406</v>
      </c>
      <c r="H10" s="24">
        <v>962</v>
      </c>
      <c r="I10" s="24">
        <v>34</v>
      </c>
      <c r="J10" s="24">
        <v>2</v>
      </c>
      <c r="K10" s="24">
        <v>17975</v>
      </c>
      <c r="L10" s="24">
        <v>1189</v>
      </c>
    </row>
    <row r="11" spans="1:12" ht="15" customHeight="1">
      <c r="A11" s="27" t="s">
        <v>16</v>
      </c>
      <c r="B11" s="28"/>
      <c r="C11" s="24">
        <v>726</v>
      </c>
      <c r="D11" s="24">
        <v>57</v>
      </c>
      <c r="E11" s="24">
        <v>5273</v>
      </c>
      <c r="F11" s="24">
        <v>414</v>
      </c>
      <c r="G11" s="24">
        <v>23482</v>
      </c>
      <c r="H11" s="24">
        <v>1954</v>
      </c>
      <c r="I11" s="24">
        <v>34</v>
      </c>
      <c r="J11" s="24">
        <v>2</v>
      </c>
      <c r="K11" s="24">
        <v>29515</v>
      </c>
      <c r="L11" s="24">
        <v>2427</v>
      </c>
    </row>
    <row r="12" spans="1:12" ht="15" customHeight="1">
      <c r="A12" s="8"/>
      <c r="B12" s="13" t="s">
        <v>20</v>
      </c>
      <c r="C12" s="24">
        <v>673</v>
      </c>
      <c r="D12" s="24">
        <v>33</v>
      </c>
      <c r="E12" s="24">
        <v>3692</v>
      </c>
      <c r="F12" s="24">
        <v>171</v>
      </c>
      <c r="G12" s="24">
        <v>15887</v>
      </c>
      <c r="H12" s="24">
        <v>783</v>
      </c>
      <c r="I12" s="24">
        <v>151</v>
      </c>
      <c r="J12" s="24">
        <v>7</v>
      </c>
      <c r="K12" s="24">
        <v>20403</v>
      </c>
      <c r="L12" s="24">
        <v>994</v>
      </c>
    </row>
    <row r="13" spans="1:12" ht="15" customHeight="1">
      <c r="A13" s="9" t="s">
        <v>17</v>
      </c>
      <c r="B13" s="13" t="s">
        <v>18</v>
      </c>
      <c r="C13" s="24">
        <v>726</v>
      </c>
      <c r="D13" s="24">
        <v>34</v>
      </c>
      <c r="E13" s="24">
        <v>4028</v>
      </c>
      <c r="F13" s="24">
        <v>177</v>
      </c>
      <c r="G13" s="24">
        <v>16209</v>
      </c>
      <c r="H13" s="24">
        <v>807</v>
      </c>
      <c r="I13" s="24">
        <v>153</v>
      </c>
      <c r="J13" s="24">
        <v>7</v>
      </c>
      <c r="K13" s="24">
        <v>21116</v>
      </c>
      <c r="L13" s="24">
        <v>1025</v>
      </c>
    </row>
    <row r="14" spans="1:12" ht="15" customHeight="1">
      <c r="A14" s="10"/>
      <c r="B14" s="13" t="s">
        <v>19</v>
      </c>
      <c r="C14" s="24">
        <v>738</v>
      </c>
      <c r="D14" s="24">
        <v>31</v>
      </c>
      <c r="E14" s="24">
        <v>4108</v>
      </c>
      <c r="F14" s="24">
        <v>181</v>
      </c>
      <c r="G14" s="24">
        <v>16558</v>
      </c>
      <c r="H14" s="24">
        <v>786</v>
      </c>
      <c r="I14" s="24">
        <v>163</v>
      </c>
      <c r="J14" s="24">
        <v>7</v>
      </c>
      <c r="K14" s="24">
        <v>21567</v>
      </c>
      <c r="L14" s="24">
        <v>1005</v>
      </c>
    </row>
    <row r="15" spans="1:12" ht="15" customHeight="1">
      <c r="A15" s="27" t="s">
        <v>21</v>
      </c>
      <c r="B15" s="28"/>
      <c r="C15" s="24">
        <v>2137</v>
      </c>
      <c r="D15" s="24">
        <v>98</v>
      </c>
      <c r="E15" s="24">
        <v>11828</v>
      </c>
      <c r="F15" s="24">
        <v>529</v>
      </c>
      <c r="G15" s="24">
        <v>48654</v>
      </c>
      <c r="H15" s="24">
        <v>2376</v>
      </c>
      <c r="I15" s="24">
        <v>467</v>
      </c>
      <c r="J15" s="24">
        <v>21</v>
      </c>
      <c r="K15" s="24">
        <v>63086</v>
      </c>
      <c r="L15" s="24">
        <v>3024</v>
      </c>
    </row>
    <row r="16" spans="1:12" ht="15" customHeight="1">
      <c r="A16" s="27" t="s">
        <v>22</v>
      </c>
      <c r="B16" s="28"/>
      <c r="C16" s="24">
        <f>C11+C15</f>
        <v>2863</v>
      </c>
      <c r="D16" s="24">
        <f aca="true" t="shared" si="0" ref="D16:K16">D11+D15</f>
        <v>155</v>
      </c>
      <c r="E16" s="24">
        <f t="shared" si="0"/>
        <v>17101</v>
      </c>
      <c r="F16" s="24">
        <f t="shared" si="0"/>
        <v>943</v>
      </c>
      <c r="G16" s="24">
        <f t="shared" si="0"/>
        <v>72136</v>
      </c>
      <c r="H16" s="24">
        <f t="shared" si="0"/>
        <v>4330</v>
      </c>
      <c r="I16" s="24">
        <f t="shared" si="0"/>
        <v>501</v>
      </c>
      <c r="J16" s="24">
        <f t="shared" si="0"/>
        <v>23</v>
      </c>
      <c r="K16" s="24">
        <f t="shared" si="0"/>
        <v>92601</v>
      </c>
      <c r="L16" s="24">
        <f>L11+L15</f>
        <v>5451</v>
      </c>
    </row>
    <row r="17" spans="1:12" ht="15" customHeight="1">
      <c r="A17" s="37" t="s">
        <v>23</v>
      </c>
      <c r="B17" s="13" t="s">
        <v>26</v>
      </c>
      <c r="C17" s="24">
        <v>841</v>
      </c>
      <c r="D17" s="24">
        <v>38</v>
      </c>
      <c r="E17" s="24">
        <v>4551</v>
      </c>
      <c r="F17" s="24">
        <v>202</v>
      </c>
      <c r="G17" s="24">
        <v>15925</v>
      </c>
      <c r="H17" s="24">
        <v>780</v>
      </c>
      <c r="I17" s="24">
        <v>148</v>
      </c>
      <c r="J17" s="24">
        <v>7</v>
      </c>
      <c r="K17" s="24">
        <v>21465</v>
      </c>
      <c r="L17" s="24">
        <v>1027</v>
      </c>
    </row>
    <row r="18" spans="1:12" ht="15" customHeight="1">
      <c r="A18" s="38"/>
      <c r="B18" s="13" t="s">
        <v>29</v>
      </c>
      <c r="C18" s="24">
        <v>971</v>
      </c>
      <c r="D18" s="24">
        <v>40</v>
      </c>
      <c r="E18" s="24">
        <v>4782</v>
      </c>
      <c r="F18" s="24">
        <v>199</v>
      </c>
      <c r="G18" s="24">
        <v>16409</v>
      </c>
      <c r="H18" s="24">
        <v>744</v>
      </c>
      <c r="I18" s="24">
        <v>150</v>
      </c>
      <c r="J18" s="24">
        <v>6</v>
      </c>
      <c r="K18" s="24">
        <v>22312</v>
      </c>
      <c r="L18" s="24">
        <v>989</v>
      </c>
    </row>
    <row r="19" spans="1:12" ht="15" customHeight="1">
      <c r="A19" s="37" t="s">
        <v>24</v>
      </c>
      <c r="B19" s="13" t="s">
        <v>30</v>
      </c>
      <c r="C19" s="24">
        <v>959</v>
      </c>
      <c r="D19" s="24">
        <v>42</v>
      </c>
      <c r="E19" s="24">
        <v>4691</v>
      </c>
      <c r="F19" s="24">
        <v>208</v>
      </c>
      <c r="G19" s="24">
        <v>15518</v>
      </c>
      <c r="H19" s="24">
        <v>762</v>
      </c>
      <c r="I19" s="24">
        <v>143</v>
      </c>
      <c r="J19" s="24">
        <v>6</v>
      </c>
      <c r="K19" s="24">
        <v>21311</v>
      </c>
      <c r="L19" s="24">
        <v>1018</v>
      </c>
    </row>
    <row r="20" spans="1:12" ht="15" customHeight="1">
      <c r="A20" s="38"/>
      <c r="B20" s="13" t="s">
        <v>31</v>
      </c>
      <c r="C20" s="24">
        <v>971</v>
      </c>
      <c r="D20" s="24">
        <v>41</v>
      </c>
      <c r="E20" s="24">
        <v>4955</v>
      </c>
      <c r="F20" s="24">
        <v>210</v>
      </c>
      <c r="G20" s="24">
        <v>15090</v>
      </c>
      <c r="H20" s="24">
        <v>720</v>
      </c>
      <c r="I20" s="24">
        <v>133</v>
      </c>
      <c r="J20" s="24">
        <v>6</v>
      </c>
      <c r="K20" s="24">
        <v>21149</v>
      </c>
      <c r="L20" s="24">
        <v>977</v>
      </c>
    </row>
    <row r="21" spans="1:12" ht="15" customHeight="1">
      <c r="A21" s="37" t="s">
        <v>25</v>
      </c>
      <c r="B21" s="13" t="s">
        <v>32</v>
      </c>
      <c r="C21" s="24">
        <v>1085</v>
      </c>
      <c r="D21" s="24">
        <v>47</v>
      </c>
      <c r="E21" s="24">
        <v>5005</v>
      </c>
      <c r="F21" s="24">
        <v>223</v>
      </c>
      <c r="G21" s="24">
        <v>14588</v>
      </c>
      <c r="H21" s="24">
        <v>721</v>
      </c>
      <c r="I21" s="24">
        <v>142</v>
      </c>
      <c r="J21" s="24">
        <v>6</v>
      </c>
      <c r="K21" s="24">
        <v>20820</v>
      </c>
      <c r="L21" s="24">
        <v>997</v>
      </c>
    </row>
    <row r="22" spans="1:12" ht="15" customHeight="1">
      <c r="A22" s="38"/>
      <c r="B22" s="13" t="s">
        <v>33</v>
      </c>
      <c r="C22" s="24">
        <v>1275</v>
      </c>
      <c r="D22" s="24">
        <v>55</v>
      </c>
      <c r="E22" s="24">
        <v>5144</v>
      </c>
      <c r="F22" s="24">
        <v>220</v>
      </c>
      <c r="G22" s="24">
        <v>14464</v>
      </c>
      <c r="H22" s="24">
        <v>681</v>
      </c>
      <c r="I22" s="24">
        <v>153</v>
      </c>
      <c r="J22" s="24">
        <v>6</v>
      </c>
      <c r="K22" s="24">
        <v>21036</v>
      </c>
      <c r="L22" s="24">
        <v>962</v>
      </c>
    </row>
    <row r="23" spans="1:12" ht="15" customHeight="1">
      <c r="A23" s="27" t="s">
        <v>27</v>
      </c>
      <c r="B23" s="28"/>
      <c r="C23" s="24">
        <v>6102</v>
      </c>
      <c r="D23" s="24">
        <v>263</v>
      </c>
      <c r="E23" s="24">
        <v>29128</v>
      </c>
      <c r="F23" s="24">
        <v>1262</v>
      </c>
      <c r="G23" s="24">
        <v>91994</v>
      </c>
      <c r="H23" s="24">
        <v>4408</v>
      </c>
      <c r="I23" s="24">
        <v>869</v>
      </c>
      <c r="J23" s="24">
        <v>37</v>
      </c>
      <c r="K23" s="24">
        <v>128093</v>
      </c>
      <c r="L23" s="24">
        <v>5970</v>
      </c>
    </row>
    <row r="24" spans="1:12" ht="15" customHeight="1">
      <c r="A24" s="27" t="s">
        <v>28</v>
      </c>
      <c r="B24" s="28"/>
      <c r="C24" s="24">
        <f>C23+C16</f>
        <v>8965</v>
      </c>
      <c r="D24" s="24">
        <f aca="true" t="shared" si="1" ref="D24:L24">D23+D16</f>
        <v>418</v>
      </c>
      <c r="E24" s="24">
        <f t="shared" si="1"/>
        <v>46229</v>
      </c>
      <c r="F24" s="24">
        <f t="shared" si="1"/>
        <v>2205</v>
      </c>
      <c r="G24" s="24">
        <f t="shared" si="1"/>
        <v>164130</v>
      </c>
      <c r="H24" s="24">
        <f t="shared" si="1"/>
        <v>8738</v>
      </c>
      <c r="I24" s="24">
        <f t="shared" si="1"/>
        <v>1370</v>
      </c>
      <c r="J24" s="24">
        <f t="shared" si="1"/>
        <v>60</v>
      </c>
      <c r="K24" s="24">
        <f t="shared" si="1"/>
        <v>220694</v>
      </c>
      <c r="L24" s="24">
        <f t="shared" si="1"/>
        <v>11421</v>
      </c>
    </row>
    <row r="25" spans="1:12" ht="15" customHeight="1">
      <c r="A25" s="27" t="s">
        <v>34</v>
      </c>
      <c r="B25" s="28"/>
      <c r="C25" s="24">
        <v>0</v>
      </c>
      <c r="D25" s="24">
        <v>45</v>
      </c>
      <c r="E25" s="24">
        <v>0</v>
      </c>
      <c r="F25" s="24">
        <v>150</v>
      </c>
      <c r="G25" s="24">
        <v>0</v>
      </c>
      <c r="H25" s="24">
        <v>664</v>
      </c>
      <c r="I25" s="24">
        <v>0</v>
      </c>
      <c r="J25" s="24">
        <v>0</v>
      </c>
      <c r="K25" s="24">
        <v>0</v>
      </c>
      <c r="L25" s="24">
        <v>859</v>
      </c>
    </row>
    <row r="26" spans="1:12" ht="15" customHeight="1">
      <c r="A26" s="8"/>
      <c r="B26" s="13" t="s">
        <v>36</v>
      </c>
      <c r="C26" s="24">
        <v>60</v>
      </c>
      <c r="D26" s="24">
        <v>16</v>
      </c>
      <c r="E26" s="24">
        <v>9</v>
      </c>
      <c r="F26" s="24">
        <v>2</v>
      </c>
      <c r="G26" s="24">
        <v>7</v>
      </c>
      <c r="H26" s="24">
        <v>4</v>
      </c>
      <c r="I26" s="24">
        <v>0</v>
      </c>
      <c r="J26" s="24">
        <v>0</v>
      </c>
      <c r="K26" s="24">
        <v>76</v>
      </c>
      <c r="L26" s="24">
        <v>22</v>
      </c>
    </row>
    <row r="27" spans="1:12" ht="15" customHeight="1">
      <c r="A27" s="9" t="s">
        <v>35</v>
      </c>
      <c r="B27" s="13" t="s">
        <v>37</v>
      </c>
      <c r="C27" s="24">
        <v>288</v>
      </c>
      <c r="D27" s="24">
        <v>55</v>
      </c>
      <c r="E27" s="24">
        <v>36</v>
      </c>
      <c r="F27" s="24">
        <v>9</v>
      </c>
      <c r="G27" s="24">
        <v>102</v>
      </c>
      <c r="H27" s="24">
        <v>22</v>
      </c>
      <c r="I27" s="24">
        <v>0</v>
      </c>
      <c r="J27" s="24">
        <v>0</v>
      </c>
      <c r="K27" s="24">
        <v>426</v>
      </c>
      <c r="L27" s="24">
        <v>86</v>
      </c>
    </row>
    <row r="28" spans="1:12" ht="15" customHeight="1">
      <c r="A28" s="10"/>
      <c r="B28" s="13" t="s">
        <v>6</v>
      </c>
      <c r="C28" s="24">
        <v>348</v>
      </c>
      <c r="D28" s="24">
        <v>71</v>
      </c>
      <c r="E28" s="24">
        <v>45</v>
      </c>
      <c r="F28" s="24">
        <v>11</v>
      </c>
      <c r="G28" s="24">
        <v>109</v>
      </c>
      <c r="H28" s="24">
        <v>26</v>
      </c>
      <c r="I28" s="24">
        <v>0</v>
      </c>
      <c r="J28" s="24">
        <v>0</v>
      </c>
      <c r="K28" s="24">
        <v>502</v>
      </c>
      <c r="L28" s="24">
        <v>108</v>
      </c>
    </row>
    <row r="29" spans="1:12" ht="15" customHeight="1">
      <c r="A29" s="27" t="s">
        <v>6</v>
      </c>
      <c r="B29" s="28"/>
      <c r="C29" s="24">
        <f>C28+C24+C25</f>
        <v>9313</v>
      </c>
      <c r="D29" s="24">
        <f aca="true" t="shared" si="2" ref="D29:L29">D28+D24+D25</f>
        <v>534</v>
      </c>
      <c r="E29" s="24">
        <f t="shared" si="2"/>
        <v>46274</v>
      </c>
      <c r="F29" s="24">
        <f t="shared" si="2"/>
        <v>2366</v>
      </c>
      <c r="G29" s="24">
        <f t="shared" si="2"/>
        <v>164239</v>
      </c>
      <c r="H29" s="24">
        <f t="shared" si="2"/>
        <v>9428</v>
      </c>
      <c r="I29" s="24">
        <f t="shared" si="2"/>
        <v>1370</v>
      </c>
      <c r="J29" s="24">
        <f t="shared" si="2"/>
        <v>60</v>
      </c>
      <c r="K29" s="24">
        <f t="shared" si="2"/>
        <v>221196</v>
      </c>
      <c r="L29" s="24">
        <f t="shared" si="2"/>
        <v>12388</v>
      </c>
    </row>
    <row r="30" spans="4:6" ht="15" customHeight="1">
      <c r="D30" s="4"/>
      <c r="E30" s="4"/>
      <c r="F30" s="4"/>
    </row>
    <row r="31" spans="2:6" ht="15" customHeight="1">
      <c r="B31" s="6" t="s">
        <v>8</v>
      </c>
      <c r="D31" s="4"/>
      <c r="E31" s="4"/>
      <c r="F31" s="4"/>
    </row>
    <row r="32" spans="4:6" ht="15" customHeight="1">
      <c r="D32" s="4"/>
      <c r="E32" s="4"/>
      <c r="F32" s="4"/>
    </row>
    <row r="33" spans="2:6" ht="15" customHeight="1">
      <c r="B33" s="6"/>
      <c r="D33" s="4"/>
      <c r="E33" s="4"/>
      <c r="F33" s="4"/>
    </row>
    <row r="34" spans="2:6" ht="15" customHeight="1">
      <c r="B34" s="6"/>
      <c r="D34" s="4"/>
      <c r="E34" s="4"/>
      <c r="F34" s="4"/>
    </row>
    <row r="35" spans="4:6" ht="15" customHeight="1">
      <c r="D35" s="4"/>
      <c r="E35" s="4"/>
      <c r="F35" s="4"/>
    </row>
    <row r="36" spans="4:6" ht="15" customHeight="1">
      <c r="D36" s="4"/>
      <c r="E36" s="4"/>
      <c r="F36" s="4"/>
    </row>
    <row r="37" spans="4:6" ht="15" customHeight="1">
      <c r="D37" s="4"/>
      <c r="E37" s="4"/>
      <c r="F37" s="4"/>
    </row>
    <row r="38" spans="4:6" ht="15" customHeight="1">
      <c r="D38" s="4"/>
      <c r="E38" s="4"/>
      <c r="F38" s="4"/>
    </row>
    <row r="39" spans="2:6" ht="15" customHeight="1">
      <c r="B39" s="6"/>
      <c r="D39" s="4"/>
      <c r="E39" s="4"/>
      <c r="F39" s="4"/>
    </row>
    <row r="40" spans="4:6" ht="15" customHeight="1">
      <c r="D40" s="4"/>
      <c r="E40" s="4"/>
      <c r="F40" s="4"/>
    </row>
    <row r="41" spans="4:6" ht="15" customHeight="1">
      <c r="D41" s="4"/>
      <c r="E41" s="4"/>
      <c r="F41" s="4"/>
    </row>
    <row r="42" ht="15" customHeight="1">
      <c r="B42" s="6"/>
    </row>
  </sheetData>
  <sheetProtection/>
  <mergeCells count="20">
    <mergeCell ref="C5:L5"/>
    <mergeCell ref="C6:D6"/>
    <mergeCell ref="E6:F6"/>
    <mergeCell ref="G6:H6"/>
    <mergeCell ref="I6:J6"/>
    <mergeCell ref="K6:L6"/>
    <mergeCell ref="A1:B1"/>
    <mergeCell ref="A2:V2"/>
    <mergeCell ref="A17:A18"/>
    <mergeCell ref="A19:A20"/>
    <mergeCell ref="A21:A22"/>
    <mergeCell ref="A23:B23"/>
    <mergeCell ref="A24:B24"/>
    <mergeCell ref="A3:V3"/>
    <mergeCell ref="A6:B7"/>
    <mergeCell ref="A11:B11"/>
    <mergeCell ref="A15:B15"/>
    <mergeCell ref="A16:B16"/>
    <mergeCell ref="A29:B29"/>
    <mergeCell ref="A25:B25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2"/>
  <sheetViews>
    <sheetView showGridLines="0" view="pageLayout" workbookViewId="0" topLeftCell="A1">
      <selection activeCell="C1" sqref="C1"/>
    </sheetView>
  </sheetViews>
  <sheetFormatPr defaultColWidth="9.140625" defaultRowHeight="15"/>
  <cols>
    <col min="1" max="1" width="7.7109375" style="0" customWidth="1"/>
    <col min="2" max="2" width="10.7109375" style="0" customWidth="1"/>
    <col min="3" max="3" width="11.57421875" style="0" customWidth="1"/>
    <col min="4" max="4" width="7.00390625" style="0" bestFit="1" customWidth="1"/>
    <col min="5" max="5" width="8.8515625" style="0" bestFit="1" customWidth="1"/>
    <col min="6" max="6" width="7.00390625" style="0" bestFit="1" customWidth="1"/>
    <col min="7" max="7" width="8.8515625" style="0" bestFit="1" customWidth="1"/>
    <col min="8" max="8" width="7.00390625" style="0" bestFit="1" customWidth="1"/>
    <col min="9" max="9" width="8.8515625" style="0" bestFit="1" customWidth="1"/>
    <col min="10" max="10" width="7.00390625" style="0" bestFit="1" customWidth="1"/>
    <col min="11" max="11" width="8.8515625" style="0" bestFit="1" customWidth="1"/>
    <col min="12" max="12" width="7.00390625" style="0" bestFit="1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35" t="s">
        <v>4</v>
      </c>
      <c r="B1" s="36"/>
      <c r="C1" s="21" t="s">
        <v>50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4.25">
      <c r="A2" s="25" t="s">
        <v>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ht="14.25">
      <c r="A3" s="31" t="s">
        <v>51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ht="14.25">
      <c r="A4" s="6" t="s">
        <v>46</v>
      </c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42"/>
      <c r="N4" s="42"/>
      <c r="O4" s="42"/>
      <c r="P4" s="42"/>
      <c r="Q4" s="42"/>
      <c r="R4" s="42"/>
      <c r="S4" s="5"/>
      <c r="T4" s="5"/>
      <c r="U4" s="5"/>
      <c r="V4" s="5"/>
    </row>
    <row r="5" spans="1:18" ht="15" customHeight="1">
      <c r="A5" s="11"/>
      <c r="B5" s="12"/>
      <c r="C5" s="27" t="s">
        <v>7</v>
      </c>
      <c r="D5" s="39"/>
      <c r="E5" s="39"/>
      <c r="F5" s="39"/>
      <c r="G5" s="39"/>
      <c r="H5" s="39"/>
      <c r="I5" s="39"/>
      <c r="J5" s="39"/>
      <c r="K5" s="39"/>
      <c r="L5" s="40"/>
      <c r="M5" s="43"/>
      <c r="N5" s="1"/>
      <c r="O5" s="1"/>
      <c r="P5" s="1"/>
      <c r="Q5" s="1"/>
      <c r="R5" s="1"/>
    </row>
    <row r="6" spans="1:12" ht="15" customHeight="1">
      <c r="A6" s="29" t="s">
        <v>9</v>
      </c>
      <c r="B6" s="30"/>
      <c r="C6" s="27" t="s">
        <v>0</v>
      </c>
      <c r="D6" s="40"/>
      <c r="E6" s="27" t="s">
        <v>3</v>
      </c>
      <c r="F6" s="40"/>
      <c r="G6" s="27" t="s">
        <v>1</v>
      </c>
      <c r="H6" s="40"/>
      <c r="I6" s="27" t="s">
        <v>2</v>
      </c>
      <c r="J6" s="40"/>
      <c r="K6" s="27" t="s">
        <v>6</v>
      </c>
      <c r="L6" s="40"/>
    </row>
    <row r="7" spans="1:12" ht="15" customHeight="1">
      <c r="A7" s="33"/>
      <c r="B7" s="34"/>
      <c r="C7" s="41" t="s">
        <v>10</v>
      </c>
      <c r="D7" s="41" t="s">
        <v>11</v>
      </c>
      <c r="E7" s="41" t="s">
        <v>10</v>
      </c>
      <c r="F7" s="41" t="s">
        <v>11</v>
      </c>
      <c r="G7" s="41" t="s">
        <v>10</v>
      </c>
      <c r="H7" s="41" t="s">
        <v>11</v>
      </c>
      <c r="I7" s="41" t="s">
        <v>10</v>
      </c>
      <c r="J7" s="41" t="s">
        <v>11</v>
      </c>
      <c r="K7" s="41" t="s">
        <v>10</v>
      </c>
      <c r="L7" s="41" t="s">
        <v>11</v>
      </c>
    </row>
    <row r="8" spans="1:12" ht="15" customHeight="1">
      <c r="A8" s="14"/>
      <c r="B8" s="13" t="s">
        <v>13</v>
      </c>
      <c r="C8" s="24">
        <v>0</v>
      </c>
      <c r="D8" s="24">
        <v>0</v>
      </c>
      <c r="E8" s="24">
        <v>9</v>
      </c>
      <c r="F8" s="24">
        <v>2</v>
      </c>
      <c r="G8" s="24">
        <v>227</v>
      </c>
      <c r="H8" s="24">
        <v>54</v>
      </c>
      <c r="I8" s="24">
        <v>0</v>
      </c>
      <c r="J8" s="24">
        <v>0</v>
      </c>
      <c r="K8" s="24">
        <v>236</v>
      </c>
      <c r="L8" s="24">
        <v>56</v>
      </c>
    </row>
    <row r="9" spans="1:12" ht="15" customHeight="1">
      <c r="A9" s="9" t="s">
        <v>12</v>
      </c>
      <c r="B9" s="13" t="s">
        <v>14</v>
      </c>
      <c r="C9" s="24">
        <v>0</v>
      </c>
      <c r="D9" s="24">
        <v>0</v>
      </c>
      <c r="E9" s="24">
        <v>44</v>
      </c>
      <c r="F9" s="24">
        <v>3</v>
      </c>
      <c r="G9" s="24">
        <v>1006</v>
      </c>
      <c r="H9" s="24">
        <v>82</v>
      </c>
      <c r="I9" s="24">
        <v>0</v>
      </c>
      <c r="J9" s="24">
        <v>0</v>
      </c>
      <c r="K9" s="24">
        <v>1050</v>
      </c>
      <c r="L9" s="24">
        <v>85</v>
      </c>
    </row>
    <row r="10" spans="1:12" ht="15" customHeight="1">
      <c r="A10" s="15"/>
      <c r="B10" s="13" t="s">
        <v>15</v>
      </c>
      <c r="C10" s="24">
        <v>16</v>
      </c>
      <c r="D10" s="24">
        <v>1</v>
      </c>
      <c r="E10" s="24">
        <v>201</v>
      </c>
      <c r="F10" s="24">
        <v>14</v>
      </c>
      <c r="G10" s="24">
        <v>1569</v>
      </c>
      <c r="H10" s="24">
        <v>95</v>
      </c>
      <c r="I10" s="24">
        <v>0</v>
      </c>
      <c r="J10" s="24">
        <v>0</v>
      </c>
      <c r="K10" s="24">
        <v>1786</v>
      </c>
      <c r="L10" s="24">
        <v>110</v>
      </c>
    </row>
    <row r="11" spans="1:12" ht="15" customHeight="1">
      <c r="A11" s="27" t="s">
        <v>16</v>
      </c>
      <c r="B11" s="28"/>
      <c r="C11" s="24">
        <v>16</v>
      </c>
      <c r="D11" s="24">
        <v>1</v>
      </c>
      <c r="E11" s="24">
        <v>254</v>
      </c>
      <c r="F11" s="24">
        <v>19</v>
      </c>
      <c r="G11" s="24">
        <v>2802</v>
      </c>
      <c r="H11" s="24">
        <v>231</v>
      </c>
      <c r="I11" s="24">
        <v>0</v>
      </c>
      <c r="J11" s="24">
        <v>0</v>
      </c>
      <c r="K11" s="24">
        <v>3072</v>
      </c>
      <c r="L11" s="24">
        <v>251</v>
      </c>
    </row>
    <row r="12" spans="1:12" ht="15" customHeight="1">
      <c r="A12" s="14"/>
      <c r="B12" s="13" t="s">
        <v>20</v>
      </c>
      <c r="C12" s="24">
        <v>53</v>
      </c>
      <c r="D12" s="24">
        <v>3</v>
      </c>
      <c r="E12" s="24">
        <v>258</v>
      </c>
      <c r="F12" s="24">
        <v>17</v>
      </c>
      <c r="G12" s="24">
        <v>1643</v>
      </c>
      <c r="H12" s="24">
        <v>78</v>
      </c>
      <c r="I12" s="24">
        <v>0</v>
      </c>
      <c r="J12" s="24">
        <v>0</v>
      </c>
      <c r="K12" s="24">
        <v>1954</v>
      </c>
      <c r="L12" s="24">
        <v>98</v>
      </c>
    </row>
    <row r="13" spans="1:12" ht="15" customHeight="1">
      <c r="A13" s="9" t="s">
        <v>17</v>
      </c>
      <c r="B13" s="13" t="s">
        <v>18</v>
      </c>
      <c r="C13" s="24">
        <v>68</v>
      </c>
      <c r="D13" s="24">
        <v>3</v>
      </c>
      <c r="E13" s="24">
        <v>324</v>
      </c>
      <c r="F13" s="24">
        <v>17</v>
      </c>
      <c r="G13" s="24">
        <v>1703</v>
      </c>
      <c r="H13" s="24">
        <v>82</v>
      </c>
      <c r="I13" s="24">
        <v>0</v>
      </c>
      <c r="J13" s="24">
        <v>0</v>
      </c>
      <c r="K13" s="24">
        <v>2095</v>
      </c>
      <c r="L13" s="24">
        <v>102</v>
      </c>
    </row>
    <row r="14" spans="1:12" ht="15" customHeight="1">
      <c r="A14" s="15"/>
      <c r="B14" s="13" t="s">
        <v>19</v>
      </c>
      <c r="C14" s="24">
        <v>71</v>
      </c>
      <c r="D14" s="24">
        <v>3</v>
      </c>
      <c r="E14" s="24">
        <v>351</v>
      </c>
      <c r="F14" s="24">
        <v>19</v>
      </c>
      <c r="G14" s="24">
        <v>1745</v>
      </c>
      <c r="H14" s="24">
        <v>82</v>
      </c>
      <c r="I14" s="24">
        <v>0</v>
      </c>
      <c r="J14" s="24">
        <v>0</v>
      </c>
      <c r="K14" s="24">
        <v>2167</v>
      </c>
      <c r="L14" s="24">
        <v>104</v>
      </c>
    </row>
    <row r="15" spans="1:12" ht="15" customHeight="1">
      <c r="A15" s="27" t="s">
        <v>21</v>
      </c>
      <c r="B15" s="28"/>
      <c r="C15" s="24">
        <v>192</v>
      </c>
      <c r="D15" s="24">
        <v>9</v>
      </c>
      <c r="E15" s="24">
        <v>933</v>
      </c>
      <c r="F15" s="24">
        <v>53</v>
      </c>
      <c r="G15" s="24">
        <v>5091</v>
      </c>
      <c r="H15" s="24">
        <v>242</v>
      </c>
      <c r="I15" s="24">
        <v>0</v>
      </c>
      <c r="J15" s="24">
        <v>0</v>
      </c>
      <c r="K15" s="24">
        <v>6216</v>
      </c>
      <c r="L15" s="24">
        <v>304</v>
      </c>
    </row>
    <row r="16" spans="1:12" ht="15" customHeight="1">
      <c r="A16" s="27" t="s">
        <v>22</v>
      </c>
      <c r="B16" s="28"/>
      <c r="C16" s="24">
        <f>C11+C15</f>
        <v>208</v>
      </c>
      <c r="D16" s="24">
        <f aca="true" t="shared" si="0" ref="D16:K16">D11+D15</f>
        <v>10</v>
      </c>
      <c r="E16" s="24">
        <f t="shared" si="0"/>
        <v>1187</v>
      </c>
      <c r="F16" s="24">
        <f t="shared" si="0"/>
        <v>72</v>
      </c>
      <c r="G16" s="24">
        <f t="shared" si="0"/>
        <v>7893</v>
      </c>
      <c r="H16" s="24">
        <f t="shared" si="0"/>
        <v>473</v>
      </c>
      <c r="I16" s="24">
        <f t="shared" si="0"/>
        <v>0</v>
      </c>
      <c r="J16" s="24">
        <f t="shared" si="0"/>
        <v>0</v>
      </c>
      <c r="K16" s="24">
        <f t="shared" si="0"/>
        <v>9288</v>
      </c>
      <c r="L16" s="24">
        <f>L11+L15</f>
        <v>555</v>
      </c>
    </row>
    <row r="17" spans="1:12" ht="15" customHeight="1">
      <c r="A17" s="37" t="s">
        <v>23</v>
      </c>
      <c r="B17" s="13" t="s">
        <v>26</v>
      </c>
      <c r="C17" s="24">
        <v>77</v>
      </c>
      <c r="D17" s="24">
        <v>4</v>
      </c>
      <c r="E17" s="24">
        <v>418</v>
      </c>
      <c r="F17" s="24">
        <v>23</v>
      </c>
      <c r="G17" s="24">
        <v>1594</v>
      </c>
      <c r="H17" s="24">
        <v>75</v>
      </c>
      <c r="I17" s="24">
        <v>0</v>
      </c>
      <c r="J17" s="24">
        <v>0</v>
      </c>
      <c r="K17" s="24">
        <v>2089</v>
      </c>
      <c r="L17" s="24">
        <v>102</v>
      </c>
    </row>
    <row r="18" spans="1:12" ht="15" customHeight="1">
      <c r="A18" s="38"/>
      <c r="B18" s="13" t="s">
        <v>29</v>
      </c>
      <c r="C18" s="24">
        <v>99</v>
      </c>
      <c r="D18" s="24">
        <v>4</v>
      </c>
      <c r="E18" s="24">
        <v>503</v>
      </c>
      <c r="F18" s="24">
        <v>25</v>
      </c>
      <c r="G18" s="24">
        <v>1594</v>
      </c>
      <c r="H18" s="24">
        <v>71</v>
      </c>
      <c r="I18" s="24">
        <v>0</v>
      </c>
      <c r="J18" s="24">
        <v>0</v>
      </c>
      <c r="K18" s="24">
        <v>2196</v>
      </c>
      <c r="L18" s="24">
        <v>100</v>
      </c>
    </row>
    <row r="19" spans="1:12" ht="15" customHeight="1">
      <c r="A19" s="37" t="s">
        <v>24</v>
      </c>
      <c r="B19" s="13" t="s">
        <v>30</v>
      </c>
      <c r="C19" s="24">
        <v>105</v>
      </c>
      <c r="D19" s="24">
        <v>5</v>
      </c>
      <c r="E19" s="24">
        <v>437</v>
      </c>
      <c r="F19" s="24">
        <v>24</v>
      </c>
      <c r="G19" s="24">
        <v>1412</v>
      </c>
      <c r="H19" s="24">
        <v>69</v>
      </c>
      <c r="I19" s="24">
        <v>0</v>
      </c>
      <c r="J19" s="24">
        <v>0</v>
      </c>
      <c r="K19" s="24">
        <v>1954</v>
      </c>
      <c r="L19" s="24">
        <v>98</v>
      </c>
    </row>
    <row r="20" spans="1:12" ht="15" customHeight="1">
      <c r="A20" s="38"/>
      <c r="B20" s="13" t="s">
        <v>31</v>
      </c>
      <c r="C20" s="24">
        <v>95</v>
      </c>
      <c r="D20" s="24">
        <v>4</v>
      </c>
      <c r="E20" s="24">
        <v>466</v>
      </c>
      <c r="F20" s="24">
        <v>23</v>
      </c>
      <c r="G20" s="24">
        <v>1384</v>
      </c>
      <c r="H20" s="24">
        <v>65</v>
      </c>
      <c r="I20" s="24">
        <v>0</v>
      </c>
      <c r="J20" s="24">
        <v>0</v>
      </c>
      <c r="K20" s="24">
        <v>1945</v>
      </c>
      <c r="L20" s="24">
        <v>92</v>
      </c>
    </row>
    <row r="21" spans="1:12" ht="15" customHeight="1">
      <c r="A21" s="37" t="s">
        <v>25</v>
      </c>
      <c r="B21" s="13" t="s">
        <v>32</v>
      </c>
      <c r="C21" s="24">
        <v>102</v>
      </c>
      <c r="D21" s="24">
        <v>6</v>
      </c>
      <c r="E21" s="24">
        <v>432</v>
      </c>
      <c r="F21" s="24">
        <v>24</v>
      </c>
      <c r="G21" s="24">
        <v>1252</v>
      </c>
      <c r="H21" s="24">
        <v>62</v>
      </c>
      <c r="I21" s="24">
        <v>0</v>
      </c>
      <c r="J21" s="24">
        <v>0</v>
      </c>
      <c r="K21" s="24">
        <v>1786</v>
      </c>
      <c r="L21" s="24">
        <v>92</v>
      </c>
    </row>
    <row r="22" spans="1:12" ht="15" customHeight="1">
      <c r="A22" s="38"/>
      <c r="B22" s="13" t="s">
        <v>33</v>
      </c>
      <c r="C22" s="24">
        <v>129</v>
      </c>
      <c r="D22" s="24">
        <v>7</v>
      </c>
      <c r="E22" s="24">
        <v>402</v>
      </c>
      <c r="F22" s="24">
        <v>21</v>
      </c>
      <c r="G22" s="24">
        <v>1275</v>
      </c>
      <c r="H22" s="24">
        <v>61</v>
      </c>
      <c r="I22" s="24">
        <v>0</v>
      </c>
      <c r="J22" s="24">
        <v>0</v>
      </c>
      <c r="K22" s="24">
        <v>1806</v>
      </c>
      <c r="L22" s="24">
        <v>89</v>
      </c>
    </row>
    <row r="23" spans="1:12" ht="15" customHeight="1">
      <c r="A23" s="27" t="s">
        <v>27</v>
      </c>
      <c r="B23" s="28"/>
      <c r="C23" s="24">
        <v>607</v>
      </c>
      <c r="D23" s="24">
        <v>30</v>
      </c>
      <c r="E23" s="24">
        <v>2658</v>
      </c>
      <c r="F23" s="24">
        <v>140</v>
      </c>
      <c r="G23" s="24">
        <v>8511</v>
      </c>
      <c r="H23" s="24">
        <v>403</v>
      </c>
      <c r="I23" s="24">
        <v>0</v>
      </c>
      <c r="J23" s="24">
        <v>0</v>
      </c>
      <c r="K23" s="24">
        <v>11776</v>
      </c>
      <c r="L23" s="24">
        <v>573</v>
      </c>
    </row>
    <row r="24" spans="1:12" ht="15" customHeight="1">
      <c r="A24" s="27" t="s">
        <v>28</v>
      </c>
      <c r="B24" s="28"/>
      <c r="C24" s="24">
        <f>C23+C16</f>
        <v>815</v>
      </c>
      <c r="D24" s="24">
        <f aca="true" t="shared" si="1" ref="D24:L24">D23+D16</f>
        <v>40</v>
      </c>
      <c r="E24" s="24">
        <f t="shared" si="1"/>
        <v>3845</v>
      </c>
      <c r="F24" s="24">
        <f t="shared" si="1"/>
        <v>212</v>
      </c>
      <c r="G24" s="24">
        <f t="shared" si="1"/>
        <v>16404</v>
      </c>
      <c r="H24" s="24">
        <f t="shared" si="1"/>
        <v>876</v>
      </c>
      <c r="I24" s="24">
        <f t="shared" si="1"/>
        <v>0</v>
      </c>
      <c r="J24" s="24">
        <f t="shared" si="1"/>
        <v>0</v>
      </c>
      <c r="K24" s="24">
        <f t="shared" si="1"/>
        <v>21064</v>
      </c>
      <c r="L24" s="24">
        <f t="shared" si="1"/>
        <v>1128</v>
      </c>
    </row>
    <row r="25" spans="1:12" ht="15" customHeight="1">
      <c r="A25" s="27" t="s">
        <v>34</v>
      </c>
      <c r="B25" s="28"/>
      <c r="C25" s="24"/>
      <c r="D25" s="24">
        <v>7</v>
      </c>
      <c r="E25" s="24"/>
      <c r="F25" s="24">
        <v>25</v>
      </c>
      <c r="G25" s="24"/>
      <c r="H25" s="24">
        <v>73</v>
      </c>
      <c r="I25" s="24"/>
      <c r="J25" s="24"/>
      <c r="K25" s="24"/>
      <c r="L25" s="24">
        <v>105</v>
      </c>
    </row>
    <row r="26" spans="1:12" ht="15" customHeight="1">
      <c r="A26" s="14"/>
      <c r="B26" s="13" t="s">
        <v>36</v>
      </c>
      <c r="C26" s="24">
        <v>4</v>
      </c>
      <c r="D26" s="24">
        <v>1</v>
      </c>
      <c r="E26" s="24">
        <v>9</v>
      </c>
      <c r="F26" s="24">
        <v>2</v>
      </c>
      <c r="G26" s="24">
        <v>0</v>
      </c>
      <c r="H26" s="24">
        <v>0</v>
      </c>
      <c r="I26" s="24">
        <v>0</v>
      </c>
      <c r="J26" s="24">
        <v>0</v>
      </c>
      <c r="K26" s="24">
        <v>13</v>
      </c>
      <c r="L26" s="24">
        <v>3</v>
      </c>
    </row>
    <row r="27" spans="1:12" ht="15" customHeight="1">
      <c r="A27" s="9" t="s">
        <v>35</v>
      </c>
      <c r="B27" s="13" t="s">
        <v>37</v>
      </c>
      <c r="C27" s="24">
        <v>21</v>
      </c>
      <c r="D27" s="24">
        <v>5</v>
      </c>
      <c r="E27" s="24">
        <v>9</v>
      </c>
      <c r="F27" s="24">
        <v>4</v>
      </c>
      <c r="G27" s="24">
        <v>12</v>
      </c>
      <c r="H27" s="24">
        <v>4</v>
      </c>
      <c r="I27" s="24">
        <v>0</v>
      </c>
      <c r="J27" s="24">
        <v>0</v>
      </c>
      <c r="K27" s="24">
        <v>42</v>
      </c>
      <c r="L27" s="24">
        <v>13</v>
      </c>
    </row>
    <row r="28" spans="1:12" ht="15" customHeight="1">
      <c r="A28" s="15"/>
      <c r="B28" s="13" t="s">
        <v>6</v>
      </c>
      <c r="C28" s="24">
        <v>25</v>
      </c>
      <c r="D28" s="24">
        <v>6</v>
      </c>
      <c r="E28" s="24">
        <v>18</v>
      </c>
      <c r="F28" s="24">
        <v>6</v>
      </c>
      <c r="G28" s="24">
        <v>12</v>
      </c>
      <c r="H28" s="24">
        <v>4</v>
      </c>
      <c r="I28" s="24">
        <v>0</v>
      </c>
      <c r="J28" s="24">
        <v>0</v>
      </c>
      <c r="K28" s="24">
        <v>55</v>
      </c>
      <c r="L28" s="24">
        <v>16</v>
      </c>
    </row>
    <row r="29" spans="1:12" ht="15" customHeight="1">
      <c r="A29" s="27" t="s">
        <v>6</v>
      </c>
      <c r="B29" s="28"/>
      <c r="C29" s="24">
        <f>C28+C24+C25</f>
        <v>840</v>
      </c>
      <c r="D29" s="24">
        <f aca="true" t="shared" si="2" ref="D29:L29">D28+D24+D25</f>
        <v>53</v>
      </c>
      <c r="E29" s="24">
        <f t="shared" si="2"/>
        <v>3863</v>
      </c>
      <c r="F29" s="24">
        <f t="shared" si="2"/>
        <v>243</v>
      </c>
      <c r="G29" s="24">
        <f t="shared" si="2"/>
        <v>16416</v>
      </c>
      <c r="H29" s="24">
        <f t="shared" si="2"/>
        <v>953</v>
      </c>
      <c r="I29" s="24">
        <f t="shared" si="2"/>
        <v>0</v>
      </c>
      <c r="J29" s="24">
        <f t="shared" si="2"/>
        <v>0</v>
      </c>
      <c r="K29" s="24">
        <f t="shared" si="2"/>
        <v>21119</v>
      </c>
      <c r="L29" s="24">
        <f t="shared" si="2"/>
        <v>1249</v>
      </c>
    </row>
    <row r="30" ht="15" customHeight="1"/>
    <row r="31" spans="2:6" ht="15" customHeight="1">
      <c r="B31" s="6" t="s">
        <v>8</v>
      </c>
      <c r="D31" s="4"/>
      <c r="E31" s="4"/>
      <c r="F31" s="4"/>
    </row>
    <row r="32" spans="4:6" ht="15" customHeight="1">
      <c r="D32" s="4"/>
      <c r="E32" s="4"/>
      <c r="F32" s="4"/>
    </row>
    <row r="33" spans="2:6" ht="15" customHeight="1">
      <c r="B33" s="6"/>
      <c r="D33" s="4"/>
      <c r="E33" s="4"/>
      <c r="F33" s="4"/>
    </row>
    <row r="34" spans="2:6" ht="15" customHeight="1">
      <c r="B34" s="6"/>
      <c r="D34" s="4"/>
      <c r="E34" s="4"/>
      <c r="F34" s="4"/>
    </row>
    <row r="35" spans="4:6" ht="15" customHeight="1">
      <c r="D35" s="4"/>
      <c r="E35" s="4"/>
      <c r="F35" s="4"/>
    </row>
    <row r="36" spans="4:6" ht="15" customHeight="1">
      <c r="D36" s="4"/>
      <c r="E36" s="4"/>
      <c r="F36" s="4"/>
    </row>
    <row r="37" spans="4:6" ht="15" customHeight="1">
      <c r="D37" s="4"/>
      <c r="E37" s="4"/>
      <c r="F37" s="4"/>
    </row>
    <row r="38" spans="4:6" ht="15" customHeight="1">
      <c r="D38" s="4"/>
      <c r="E38" s="4"/>
      <c r="F38" s="4"/>
    </row>
    <row r="39" spans="2:6" ht="15" customHeight="1">
      <c r="B39" s="6"/>
      <c r="D39" s="4"/>
      <c r="E39" s="4"/>
      <c r="F39" s="4"/>
    </row>
    <row r="40" spans="4:6" ht="15" customHeight="1">
      <c r="D40" s="4"/>
      <c r="E40" s="4"/>
      <c r="F40" s="4"/>
    </row>
    <row r="41" spans="4:6" ht="15" customHeight="1">
      <c r="D41" s="4"/>
      <c r="E41" s="4"/>
      <c r="F41" s="4"/>
    </row>
    <row r="42" ht="15" customHeight="1">
      <c r="B42" s="6"/>
    </row>
  </sheetData>
  <sheetProtection/>
  <mergeCells count="20">
    <mergeCell ref="C5:L5"/>
    <mergeCell ref="C6:D6"/>
    <mergeCell ref="E6:F6"/>
    <mergeCell ref="G6:H6"/>
    <mergeCell ref="I6:J6"/>
    <mergeCell ref="K6:L6"/>
    <mergeCell ref="A29:B29"/>
    <mergeCell ref="A24:B24"/>
    <mergeCell ref="A23:B23"/>
    <mergeCell ref="A21:A22"/>
    <mergeCell ref="A19:A20"/>
    <mergeCell ref="A17:A18"/>
    <mergeCell ref="A16:B16"/>
    <mergeCell ref="A15:B15"/>
    <mergeCell ref="A11:B11"/>
    <mergeCell ref="A25:B25"/>
    <mergeCell ref="A1:B1"/>
    <mergeCell ref="A2:V2"/>
    <mergeCell ref="A3:V3"/>
    <mergeCell ref="A6:B7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2"/>
  <sheetViews>
    <sheetView showGridLines="0" view="pageLayout" workbookViewId="0" topLeftCell="A1">
      <selection activeCell="C1" sqref="C1"/>
    </sheetView>
  </sheetViews>
  <sheetFormatPr defaultColWidth="9.140625" defaultRowHeight="15"/>
  <cols>
    <col min="1" max="1" width="7.7109375" style="0" customWidth="1"/>
    <col min="2" max="2" width="10.7109375" style="0" customWidth="1"/>
    <col min="3" max="3" width="11.57421875" style="0" customWidth="1"/>
    <col min="4" max="4" width="7.00390625" style="0" bestFit="1" customWidth="1"/>
    <col min="5" max="5" width="8.8515625" style="0" bestFit="1" customWidth="1"/>
    <col min="6" max="6" width="7.00390625" style="0" bestFit="1" customWidth="1"/>
    <col min="7" max="7" width="8.8515625" style="0" bestFit="1" customWidth="1"/>
    <col min="8" max="8" width="7.00390625" style="0" bestFit="1" customWidth="1"/>
    <col min="9" max="9" width="8.8515625" style="0" bestFit="1" customWidth="1"/>
    <col min="10" max="10" width="7.00390625" style="0" bestFit="1" customWidth="1"/>
    <col min="11" max="11" width="8.8515625" style="0" bestFit="1" customWidth="1"/>
    <col min="12" max="12" width="7.00390625" style="0" bestFit="1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35" t="s">
        <v>4</v>
      </c>
      <c r="B1" s="36"/>
      <c r="C1" s="21" t="s">
        <v>50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4.25">
      <c r="A2" s="25" t="s">
        <v>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ht="14.25">
      <c r="A3" s="31" t="s">
        <v>51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ht="14.25">
      <c r="A4" s="6" t="s">
        <v>45</v>
      </c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42"/>
      <c r="N4" s="42"/>
      <c r="O4" s="42"/>
      <c r="P4" s="42"/>
      <c r="Q4" s="42"/>
      <c r="R4" s="42"/>
      <c r="S4" s="5"/>
      <c r="T4" s="5"/>
      <c r="U4" s="5"/>
      <c r="V4" s="5"/>
    </row>
    <row r="5" spans="1:18" ht="15" customHeight="1">
      <c r="A5" s="11"/>
      <c r="B5" s="12"/>
      <c r="C5" s="27" t="s">
        <v>7</v>
      </c>
      <c r="D5" s="39"/>
      <c r="E5" s="39"/>
      <c r="F5" s="39"/>
      <c r="G5" s="39"/>
      <c r="H5" s="39"/>
      <c r="I5" s="39"/>
      <c r="J5" s="39"/>
      <c r="K5" s="39"/>
      <c r="L5" s="40"/>
      <c r="M5" s="43"/>
      <c r="N5" s="1"/>
      <c r="O5" s="1"/>
      <c r="P5" s="1"/>
      <c r="Q5" s="1"/>
      <c r="R5" s="1"/>
    </row>
    <row r="6" spans="1:12" ht="15" customHeight="1">
      <c r="A6" s="29" t="s">
        <v>9</v>
      </c>
      <c r="B6" s="30"/>
      <c r="C6" s="27" t="s">
        <v>0</v>
      </c>
      <c r="D6" s="40"/>
      <c r="E6" s="27" t="s">
        <v>3</v>
      </c>
      <c r="F6" s="40"/>
      <c r="G6" s="27" t="s">
        <v>1</v>
      </c>
      <c r="H6" s="40"/>
      <c r="I6" s="27" t="s">
        <v>2</v>
      </c>
      <c r="J6" s="40"/>
      <c r="K6" s="27" t="s">
        <v>6</v>
      </c>
      <c r="L6" s="40"/>
    </row>
    <row r="7" spans="1:12" ht="15" customHeight="1">
      <c r="A7" s="33"/>
      <c r="B7" s="34"/>
      <c r="C7" s="41" t="s">
        <v>10</v>
      </c>
      <c r="D7" s="41" t="s">
        <v>11</v>
      </c>
      <c r="E7" s="41" t="s">
        <v>10</v>
      </c>
      <c r="F7" s="41" t="s">
        <v>11</v>
      </c>
      <c r="G7" s="41" t="s">
        <v>10</v>
      </c>
      <c r="H7" s="41" t="s">
        <v>11</v>
      </c>
      <c r="I7" s="41" t="s">
        <v>10</v>
      </c>
      <c r="J7" s="41" t="s">
        <v>11</v>
      </c>
      <c r="K7" s="41" t="s">
        <v>10</v>
      </c>
      <c r="L7" s="41" t="s">
        <v>11</v>
      </c>
    </row>
    <row r="8" spans="1:12" ht="15" customHeight="1">
      <c r="A8" s="14"/>
      <c r="B8" s="13" t="s">
        <v>13</v>
      </c>
      <c r="C8" s="24">
        <v>0</v>
      </c>
      <c r="D8" s="24">
        <v>0</v>
      </c>
      <c r="E8" s="24">
        <v>121</v>
      </c>
      <c r="F8" s="24">
        <v>17</v>
      </c>
      <c r="G8" s="24">
        <v>28</v>
      </c>
      <c r="H8" s="24">
        <v>3</v>
      </c>
      <c r="I8" s="24">
        <v>0</v>
      </c>
      <c r="J8" s="24">
        <v>0</v>
      </c>
      <c r="K8" s="24">
        <v>149</v>
      </c>
      <c r="L8" s="24">
        <v>20</v>
      </c>
    </row>
    <row r="9" spans="1:12" ht="15" customHeight="1">
      <c r="A9" s="9" t="s">
        <v>12</v>
      </c>
      <c r="B9" s="13" t="s">
        <v>14</v>
      </c>
      <c r="C9" s="24">
        <v>0</v>
      </c>
      <c r="D9" s="24">
        <v>0</v>
      </c>
      <c r="E9" s="24">
        <v>318</v>
      </c>
      <c r="F9" s="24">
        <v>26</v>
      </c>
      <c r="G9" s="24">
        <v>123</v>
      </c>
      <c r="H9" s="24">
        <v>11</v>
      </c>
      <c r="I9" s="24">
        <v>0</v>
      </c>
      <c r="J9" s="24">
        <v>0</v>
      </c>
      <c r="K9" s="24">
        <v>441</v>
      </c>
      <c r="L9" s="24">
        <v>37</v>
      </c>
    </row>
    <row r="10" spans="1:12" ht="15" customHeight="1">
      <c r="A10" s="15"/>
      <c r="B10" s="13" t="s">
        <v>15</v>
      </c>
      <c r="C10" s="24">
        <v>40</v>
      </c>
      <c r="D10" s="24">
        <v>2</v>
      </c>
      <c r="E10" s="24">
        <v>770</v>
      </c>
      <c r="F10" s="24">
        <v>49</v>
      </c>
      <c r="G10" s="24">
        <v>299</v>
      </c>
      <c r="H10" s="24">
        <v>19</v>
      </c>
      <c r="I10" s="24">
        <v>0</v>
      </c>
      <c r="J10" s="24">
        <v>0</v>
      </c>
      <c r="K10" s="24">
        <v>1109</v>
      </c>
      <c r="L10" s="24">
        <v>70</v>
      </c>
    </row>
    <row r="11" spans="1:12" ht="15" customHeight="1">
      <c r="A11" s="27" t="s">
        <v>16</v>
      </c>
      <c r="B11" s="28"/>
      <c r="C11" s="24">
        <v>40</v>
      </c>
      <c r="D11" s="24">
        <v>2</v>
      </c>
      <c r="E11" s="24">
        <v>1209</v>
      </c>
      <c r="F11" s="24">
        <v>92</v>
      </c>
      <c r="G11" s="24">
        <v>450</v>
      </c>
      <c r="H11" s="24">
        <v>33</v>
      </c>
      <c r="I11" s="24">
        <v>0</v>
      </c>
      <c r="J11" s="24">
        <v>0</v>
      </c>
      <c r="K11" s="24">
        <v>1699</v>
      </c>
      <c r="L11" s="24">
        <v>127</v>
      </c>
    </row>
    <row r="12" spans="1:12" ht="15" customHeight="1">
      <c r="A12" s="14"/>
      <c r="B12" s="13" t="s">
        <v>20</v>
      </c>
      <c r="C12" s="24">
        <v>80</v>
      </c>
      <c r="D12" s="24">
        <v>3</v>
      </c>
      <c r="E12" s="24">
        <v>944</v>
      </c>
      <c r="F12" s="24">
        <v>38</v>
      </c>
      <c r="G12" s="24">
        <v>325</v>
      </c>
      <c r="H12" s="24">
        <v>14</v>
      </c>
      <c r="I12" s="24">
        <v>0</v>
      </c>
      <c r="J12" s="24">
        <v>0</v>
      </c>
      <c r="K12" s="24">
        <v>1349</v>
      </c>
      <c r="L12" s="24">
        <v>55</v>
      </c>
    </row>
    <row r="13" spans="1:12" ht="15" customHeight="1">
      <c r="A13" s="9" t="s">
        <v>17</v>
      </c>
      <c r="B13" s="13" t="s">
        <v>18</v>
      </c>
      <c r="C13" s="24">
        <v>81</v>
      </c>
      <c r="D13" s="24">
        <v>3</v>
      </c>
      <c r="E13" s="24">
        <v>946</v>
      </c>
      <c r="F13" s="24">
        <v>37</v>
      </c>
      <c r="G13" s="24">
        <v>361</v>
      </c>
      <c r="H13" s="24">
        <v>15</v>
      </c>
      <c r="I13" s="24">
        <v>0</v>
      </c>
      <c r="J13" s="24">
        <v>0</v>
      </c>
      <c r="K13" s="24">
        <v>1388</v>
      </c>
      <c r="L13" s="24">
        <v>55</v>
      </c>
    </row>
    <row r="14" spans="1:12" ht="15" customHeight="1">
      <c r="A14" s="15"/>
      <c r="B14" s="13" t="s">
        <v>19</v>
      </c>
      <c r="C14" s="24">
        <v>81</v>
      </c>
      <c r="D14" s="24">
        <v>3</v>
      </c>
      <c r="E14" s="24">
        <v>937</v>
      </c>
      <c r="F14" s="24">
        <v>38</v>
      </c>
      <c r="G14" s="24">
        <v>360</v>
      </c>
      <c r="H14" s="24">
        <v>15</v>
      </c>
      <c r="I14" s="24">
        <v>0</v>
      </c>
      <c r="J14" s="24">
        <v>0</v>
      </c>
      <c r="K14" s="24">
        <v>1378</v>
      </c>
      <c r="L14" s="24">
        <v>56</v>
      </c>
    </row>
    <row r="15" spans="1:12" ht="15" customHeight="1">
      <c r="A15" s="27" t="s">
        <v>21</v>
      </c>
      <c r="B15" s="28"/>
      <c r="C15" s="24">
        <v>242</v>
      </c>
      <c r="D15" s="24">
        <v>9</v>
      </c>
      <c r="E15" s="24">
        <v>2827</v>
      </c>
      <c r="F15" s="24">
        <v>113</v>
      </c>
      <c r="G15" s="24">
        <v>1046</v>
      </c>
      <c r="H15" s="24">
        <v>44</v>
      </c>
      <c r="I15" s="24">
        <v>0</v>
      </c>
      <c r="J15" s="24">
        <v>0</v>
      </c>
      <c r="K15" s="24">
        <v>4115</v>
      </c>
      <c r="L15" s="24">
        <v>166</v>
      </c>
    </row>
    <row r="16" spans="1:12" ht="15" customHeight="1">
      <c r="A16" s="27" t="s">
        <v>22</v>
      </c>
      <c r="B16" s="28"/>
      <c r="C16" s="24">
        <f>C11+C15</f>
        <v>282</v>
      </c>
      <c r="D16" s="24">
        <f aca="true" t="shared" si="0" ref="D16:K16">D11+D15</f>
        <v>11</v>
      </c>
      <c r="E16" s="24">
        <f t="shared" si="0"/>
        <v>4036</v>
      </c>
      <c r="F16" s="24">
        <f t="shared" si="0"/>
        <v>205</v>
      </c>
      <c r="G16" s="24">
        <f t="shared" si="0"/>
        <v>1496</v>
      </c>
      <c r="H16" s="24">
        <f t="shared" si="0"/>
        <v>77</v>
      </c>
      <c r="I16" s="24">
        <f t="shared" si="0"/>
        <v>0</v>
      </c>
      <c r="J16" s="24">
        <f t="shared" si="0"/>
        <v>0</v>
      </c>
      <c r="K16" s="24">
        <f t="shared" si="0"/>
        <v>5814</v>
      </c>
      <c r="L16" s="24">
        <f>L11+L15</f>
        <v>293</v>
      </c>
    </row>
    <row r="17" spans="1:12" ht="15" customHeight="1">
      <c r="A17" s="37" t="s">
        <v>23</v>
      </c>
      <c r="B17" s="13" t="s">
        <v>26</v>
      </c>
      <c r="C17" s="24">
        <v>96</v>
      </c>
      <c r="D17" s="24">
        <v>4</v>
      </c>
      <c r="E17" s="24">
        <v>887</v>
      </c>
      <c r="F17" s="24">
        <v>36</v>
      </c>
      <c r="G17" s="24">
        <v>321</v>
      </c>
      <c r="H17" s="24">
        <v>14</v>
      </c>
      <c r="I17" s="24">
        <v>0</v>
      </c>
      <c r="J17" s="24">
        <v>0</v>
      </c>
      <c r="K17" s="24">
        <v>1304</v>
      </c>
      <c r="L17" s="24">
        <v>54</v>
      </c>
    </row>
    <row r="18" spans="1:12" ht="15" customHeight="1">
      <c r="A18" s="38"/>
      <c r="B18" s="13" t="s">
        <v>29</v>
      </c>
      <c r="C18" s="24">
        <v>108</v>
      </c>
      <c r="D18" s="24">
        <v>4</v>
      </c>
      <c r="E18" s="24">
        <v>916</v>
      </c>
      <c r="F18" s="24">
        <v>35</v>
      </c>
      <c r="G18" s="24">
        <v>306</v>
      </c>
      <c r="H18" s="24">
        <v>14</v>
      </c>
      <c r="I18" s="24">
        <v>0</v>
      </c>
      <c r="J18" s="24">
        <v>0</v>
      </c>
      <c r="K18" s="24">
        <v>1330</v>
      </c>
      <c r="L18" s="24">
        <v>53</v>
      </c>
    </row>
    <row r="19" spans="1:12" ht="15" customHeight="1">
      <c r="A19" s="37" t="s">
        <v>24</v>
      </c>
      <c r="B19" s="13" t="s">
        <v>30</v>
      </c>
      <c r="C19" s="24">
        <v>108</v>
      </c>
      <c r="D19" s="24">
        <v>4</v>
      </c>
      <c r="E19" s="24">
        <v>885</v>
      </c>
      <c r="F19" s="24">
        <v>36</v>
      </c>
      <c r="G19" s="24">
        <v>294</v>
      </c>
      <c r="H19" s="24">
        <v>14</v>
      </c>
      <c r="I19" s="24">
        <v>0</v>
      </c>
      <c r="J19" s="24">
        <v>0</v>
      </c>
      <c r="K19" s="24">
        <v>1287</v>
      </c>
      <c r="L19" s="24">
        <v>54</v>
      </c>
    </row>
    <row r="20" spans="1:12" ht="15" customHeight="1">
      <c r="A20" s="38"/>
      <c r="B20" s="13" t="s">
        <v>31</v>
      </c>
      <c r="C20" s="24">
        <v>100</v>
      </c>
      <c r="D20" s="24">
        <v>4</v>
      </c>
      <c r="E20" s="24">
        <v>866</v>
      </c>
      <c r="F20" s="24">
        <v>35</v>
      </c>
      <c r="G20" s="24">
        <v>317</v>
      </c>
      <c r="H20" s="24">
        <v>14</v>
      </c>
      <c r="I20" s="24">
        <v>0</v>
      </c>
      <c r="J20" s="24">
        <v>0</v>
      </c>
      <c r="K20" s="24">
        <v>1283</v>
      </c>
      <c r="L20" s="24">
        <v>53</v>
      </c>
    </row>
    <row r="21" spans="1:12" ht="15" customHeight="1">
      <c r="A21" s="37" t="s">
        <v>25</v>
      </c>
      <c r="B21" s="13" t="s">
        <v>32</v>
      </c>
      <c r="C21" s="24">
        <v>104</v>
      </c>
      <c r="D21" s="24">
        <v>4</v>
      </c>
      <c r="E21" s="24">
        <v>897</v>
      </c>
      <c r="F21" s="24">
        <v>36</v>
      </c>
      <c r="G21" s="24">
        <v>298</v>
      </c>
      <c r="H21" s="24">
        <v>14</v>
      </c>
      <c r="I21" s="24">
        <v>0</v>
      </c>
      <c r="J21" s="24">
        <v>0</v>
      </c>
      <c r="K21" s="24">
        <v>1299</v>
      </c>
      <c r="L21" s="24">
        <v>54</v>
      </c>
    </row>
    <row r="22" spans="1:12" ht="15" customHeight="1">
      <c r="A22" s="38"/>
      <c r="B22" s="13" t="s">
        <v>33</v>
      </c>
      <c r="C22" s="24">
        <v>183</v>
      </c>
      <c r="D22" s="24">
        <v>7</v>
      </c>
      <c r="E22" s="24">
        <v>797</v>
      </c>
      <c r="F22" s="24">
        <v>32</v>
      </c>
      <c r="G22" s="24">
        <v>311</v>
      </c>
      <c r="H22" s="24">
        <v>14</v>
      </c>
      <c r="I22" s="24">
        <v>0</v>
      </c>
      <c r="J22" s="24">
        <v>0</v>
      </c>
      <c r="K22" s="24">
        <v>1291</v>
      </c>
      <c r="L22" s="24">
        <v>53</v>
      </c>
    </row>
    <row r="23" spans="1:12" ht="15" customHeight="1">
      <c r="A23" s="27" t="s">
        <v>27</v>
      </c>
      <c r="B23" s="28"/>
      <c r="C23" s="24">
        <v>699</v>
      </c>
      <c r="D23" s="24">
        <v>27</v>
      </c>
      <c r="E23" s="24">
        <v>5248</v>
      </c>
      <c r="F23" s="24">
        <v>210</v>
      </c>
      <c r="G23" s="24">
        <v>1847</v>
      </c>
      <c r="H23" s="24">
        <v>84</v>
      </c>
      <c r="I23" s="24">
        <v>0</v>
      </c>
      <c r="J23" s="24">
        <v>0</v>
      </c>
      <c r="K23" s="24">
        <v>7794</v>
      </c>
      <c r="L23" s="24">
        <v>321</v>
      </c>
    </row>
    <row r="24" spans="1:12" ht="15" customHeight="1">
      <c r="A24" s="27" t="s">
        <v>28</v>
      </c>
      <c r="B24" s="28"/>
      <c r="C24" s="24">
        <f>C23+C16</f>
        <v>981</v>
      </c>
      <c r="D24" s="24">
        <f aca="true" t="shared" si="1" ref="D24:L24">D23+D16</f>
        <v>38</v>
      </c>
      <c r="E24" s="24">
        <f t="shared" si="1"/>
        <v>9284</v>
      </c>
      <c r="F24" s="24">
        <f t="shared" si="1"/>
        <v>415</v>
      </c>
      <c r="G24" s="24">
        <f t="shared" si="1"/>
        <v>3343</v>
      </c>
      <c r="H24" s="24">
        <f t="shared" si="1"/>
        <v>161</v>
      </c>
      <c r="I24" s="24">
        <f t="shared" si="1"/>
        <v>0</v>
      </c>
      <c r="J24" s="24">
        <f t="shared" si="1"/>
        <v>0</v>
      </c>
      <c r="K24" s="24">
        <f t="shared" si="1"/>
        <v>13608</v>
      </c>
      <c r="L24" s="24">
        <f t="shared" si="1"/>
        <v>614</v>
      </c>
    </row>
    <row r="25" spans="1:12" ht="15" customHeight="1">
      <c r="A25" s="27" t="s">
        <v>34</v>
      </c>
      <c r="B25" s="28"/>
      <c r="C25" s="24">
        <v>0</v>
      </c>
      <c r="D25" s="24">
        <v>6</v>
      </c>
      <c r="E25" s="24">
        <v>0</v>
      </c>
      <c r="F25" s="24">
        <v>17</v>
      </c>
      <c r="G25" s="24">
        <v>0</v>
      </c>
      <c r="H25" s="24">
        <v>5</v>
      </c>
      <c r="I25" s="24">
        <v>0</v>
      </c>
      <c r="J25" s="24">
        <v>0</v>
      </c>
      <c r="K25" s="24">
        <v>0</v>
      </c>
      <c r="L25" s="24">
        <v>28</v>
      </c>
    </row>
    <row r="26" spans="1:12" ht="15" customHeight="1">
      <c r="A26" s="14"/>
      <c r="B26" s="13" t="s">
        <v>36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</row>
    <row r="27" spans="1:12" ht="15" customHeight="1">
      <c r="A27" s="9" t="s">
        <v>35</v>
      </c>
      <c r="B27" s="13" t="s">
        <v>37</v>
      </c>
      <c r="C27" s="24">
        <v>9</v>
      </c>
      <c r="D27" s="24">
        <v>2</v>
      </c>
      <c r="E27" s="24">
        <v>3</v>
      </c>
      <c r="F27" s="24">
        <v>1</v>
      </c>
      <c r="G27" s="24">
        <v>0</v>
      </c>
      <c r="H27" s="24">
        <v>0</v>
      </c>
      <c r="I27" s="24">
        <v>0</v>
      </c>
      <c r="J27" s="24">
        <v>0</v>
      </c>
      <c r="K27" s="24">
        <v>12</v>
      </c>
      <c r="L27" s="24">
        <v>3</v>
      </c>
    </row>
    <row r="28" spans="1:12" ht="15" customHeight="1">
      <c r="A28" s="15"/>
      <c r="B28" s="13" t="s">
        <v>6</v>
      </c>
      <c r="C28" s="24">
        <v>9</v>
      </c>
      <c r="D28" s="24">
        <v>2</v>
      </c>
      <c r="E28" s="24">
        <v>3</v>
      </c>
      <c r="F28" s="24">
        <v>1</v>
      </c>
      <c r="G28" s="24">
        <v>0</v>
      </c>
      <c r="H28" s="24">
        <v>0</v>
      </c>
      <c r="I28" s="24">
        <v>0</v>
      </c>
      <c r="J28" s="24">
        <v>0</v>
      </c>
      <c r="K28" s="24">
        <v>12</v>
      </c>
      <c r="L28" s="24">
        <v>3</v>
      </c>
    </row>
    <row r="29" spans="1:12" ht="15" customHeight="1">
      <c r="A29" s="27" t="s">
        <v>6</v>
      </c>
      <c r="B29" s="28"/>
      <c r="C29" s="24">
        <f>C28+C24+C25</f>
        <v>990</v>
      </c>
      <c r="D29" s="24">
        <f aca="true" t="shared" si="2" ref="D29:L29">D28+D24+D25</f>
        <v>46</v>
      </c>
      <c r="E29" s="24">
        <f t="shared" si="2"/>
        <v>9287</v>
      </c>
      <c r="F29" s="24">
        <f t="shared" si="2"/>
        <v>433</v>
      </c>
      <c r="G29" s="24">
        <f t="shared" si="2"/>
        <v>3343</v>
      </c>
      <c r="H29" s="24">
        <f t="shared" si="2"/>
        <v>166</v>
      </c>
      <c r="I29" s="24">
        <f t="shared" si="2"/>
        <v>0</v>
      </c>
      <c r="J29" s="24">
        <f t="shared" si="2"/>
        <v>0</v>
      </c>
      <c r="K29" s="24">
        <f t="shared" si="2"/>
        <v>13620</v>
      </c>
      <c r="L29" s="24">
        <f t="shared" si="2"/>
        <v>645</v>
      </c>
    </row>
    <row r="30" ht="15" customHeight="1"/>
    <row r="31" spans="2:6" ht="15" customHeight="1">
      <c r="B31" s="6" t="s">
        <v>8</v>
      </c>
      <c r="D31" s="4"/>
      <c r="E31" s="4"/>
      <c r="F31" s="4"/>
    </row>
    <row r="32" spans="4:6" ht="15" customHeight="1">
      <c r="D32" s="4"/>
      <c r="E32" s="4"/>
      <c r="F32" s="4"/>
    </row>
    <row r="33" spans="2:6" ht="15" customHeight="1">
      <c r="B33" s="6"/>
      <c r="D33" s="4"/>
      <c r="E33" s="4"/>
      <c r="F33" s="4"/>
    </row>
    <row r="34" spans="2:6" ht="15" customHeight="1">
      <c r="B34" s="6"/>
      <c r="D34" s="4"/>
      <c r="E34" s="4"/>
      <c r="F34" s="4"/>
    </row>
    <row r="35" spans="4:6" ht="15" customHeight="1">
      <c r="D35" s="4"/>
      <c r="E35" s="4"/>
      <c r="F35" s="4"/>
    </row>
    <row r="36" spans="4:6" ht="15" customHeight="1">
      <c r="D36" s="4"/>
      <c r="E36" s="4"/>
      <c r="F36" s="4"/>
    </row>
    <row r="37" spans="4:6" ht="15" customHeight="1">
      <c r="D37" s="4"/>
      <c r="E37" s="4"/>
      <c r="F37" s="4"/>
    </row>
    <row r="38" spans="4:6" ht="15" customHeight="1">
      <c r="D38" s="4"/>
      <c r="E38" s="4"/>
      <c r="F38" s="4"/>
    </row>
    <row r="39" spans="2:6" ht="15" customHeight="1">
      <c r="B39" s="6"/>
      <c r="D39" s="4"/>
      <c r="E39" s="4"/>
      <c r="F39" s="4"/>
    </row>
    <row r="40" spans="4:6" ht="15" customHeight="1">
      <c r="D40" s="4"/>
      <c r="E40" s="4"/>
      <c r="F40" s="4"/>
    </row>
    <row r="41" spans="4:6" ht="15" customHeight="1">
      <c r="D41" s="4"/>
      <c r="E41" s="4"/>
      <c r="F41" s="4"/>
    </row>
    <row r="42" ht="15" customHeight="1">
      <c r="B42" s="6"/>
    </row>
  </sheetData>
  <sheetProtection/>
  <mergeCells count="20">
    <mergeCell ref="C5:L5"/>
    <mergeCell ref="C6:D6"/>
    <mergeCell ref="E6:F6"/>
    <mergeCell ref="G6:H6"/>
    <mergeCell ref="I6:J6"/>
    <mergeCell ref="K6:L6"/>
    <mergeCell ref="A29:B29"/>
    <mergeCell ref="A24:B24"/>
    <mergeCell ref="A23:B23"/>
    <mergeCell ref="A21:A22"/>
    <mergeCell ref="A19:A20"/>
    <mergeCell ref="A17:A18"/>
    <mergeCell ref="A16:B16"/>
    <mergeCell ref="A15:B15"/>
    <mergeCell ref="A11:B11"/>
    <mergeCell ref="A25:B25"/>
    <mergeCell ref="A1:B1"/>
    <mergeCell ref="A2:V2"/>
    <mergeCell ref="A3:V3"/>
    <mergeCell ref="A6:B7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2"/>
  <sheetViews>
    <sheetView showGridLines="0" view="pageLayout" workbookViewId="0" topLeftCell="A1">
      <selection activeCell="C1" sqref="C1"/>
    </sheetView>
  </sheetViews>
  <sheetFormatPr defaultColWidth="9.140625" defaultRowHeight="15"/>
  <cols>
    <col min="1" max="1" width="7.7109375" style="0" customWidth="1"/>
    <col min="2" max="2" width="10.7109375" style="0" customWidth="1"/>
    <col min="3" max="3" width="11.57421875" style="0" customWidth="1"/>
    <col min="4" max="4" width="7.00390625" style="0" bestFit="1" customWidth="1"/>
    <col min="5" max="5" width="8.8515625" style="0" bestFit="1" customWidth="1"/>
    <col min="6" max="6" width="7.00390625" style="0" bestFit="1" customWidth="1"/>
    <col min="7" max="7" width="8.8515625" style="0" bestFit="1" customWidth="1"/>
    <col min="8" max="8" width="7.00390625" style="0" bestFit="1" customWidth="1"/>
    <col min="9" max="9" width="8.8515625" style="0" bestFit="1" customWidth="1"/>
    <col min="10" max="10" width="7.00390625" style="0" bestFit="1" customWidth="1"/>
    <col min="11" max="11" width="8.8515625" style="0" bestFit="1" customWidth="1"/>
    <col min="12" max="12" width="7.00390625" style="0" bestFit="1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35" t="s">
        <v>4</v>
      </c>
      <c r="B1" s="36"/>
      <c r="C1" s="21" t="s">
        <v>50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4.25">
      <c r="A2" s="25" t="s">
        <v>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ht="14.25">
      <c r="A3" s="31" t="s">
        <v>51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ht="14.25">
      <c r="A4" s="6" t="s">
        <v>44</v>
      </c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42"/>
      <c r="N4" s="42"/>
      <c r="O4" s="42"/>
      <c r="P4" s="42"/>
      <c r="Q4" s="42"/>
      <c r="R4" s="42"/>
      <c r="S4" s="5"/>
      <c r="T4" s="5"/>
      <c r="U4" s="5"/>
      <c r="V4" s="5"/>
    </row>
    <row r="5" spans="1:18" ht="15" customHeight="1">
      <c r="A5" s="11"/>
      <c r="B5" s="12"/>
      <c r="C5" s="27" t="s">
        <v>7</v>
      </c>
      <c r="D5" s="39"/>
      <c r="E5" s="39"/>
      <c r="F5" s="39"/>
      <c r="G5" s="39"/>
      <c r="H5" s="39"/>
      <c r="I5" s="39"/>
      <c r="J5" s="39"/>
      <c r="K5" s="39"/>
      <c r="L5" s="40"/>
      <c r="M5" s="43"/>
      <c r="N5" s="1"/>
      <c r="O5" s="1"/>
      <c r="P5" s="1"/>
      <c r="Q5" s="1"/>
      <c r="R5" s="1"/>
    </row>
    <row r="6" spans="1:12" ht="15" customHeight="1">
      <c r="A6" s="29" t="s">
        <v>9</v>
      </c>
      <c r="B6" s="30"/>
      <c r="C6" s="27" t="s">
        <v>0</v>
      </c>
      <c r="D6" s="40"/>
      <c r="E6" s="27" t="s">
        <v>3</v>
      </c>
      <c r="F6" s="40"/>
      <c r="G6" s="27" t="s">
        <v>1</v>
      </c>
      <c r="H6" s="40"/>
      <c r="I6" s="27" t="s">
        <v>2</v>
      </c>
      <c r="J6" s="40"/>
      <c r="K6" s="27" t="s">
        <v>6</v>
      </c>
      <c r="L6" s="40"/>
    </row>
    <row r="7" spans="1:12" ht="15" customHeight="1">
      <c r="A7" s="33"/>
      <c r="B7" s="34"/>
      <c r="C7" s="41" t="s">
        <v>10</v>
      </c>
      <c r="D7" s="41" t="s">
        <v>11</v>
      </c>
      <c r="E7" s="41" t="s">
        <v>10</v>
      </c>
      <c r="F7" s="41" t="s">
        <v>11</v>
      </c>
      <c r="G7" s="41" t="s">
        <v>10</v>
      </c>
      <c r="H7" s="41" t="s">
        <v>11</v>
      </c>
      <c r="I7" s="41" t="s">
        <v>10</v>
      </c>
      <c r="J7" s="41" t="s">
        <v>11</v>
      </c>
      <c r="K7" s="41" t="s">
        <v>10</v>
      </c>
      <c r="L7" s="41" t="s">
        <v>11</v>
      </c>
    </row>
    <row r="8" spans="1:12" ht="15" customHeight="1">
      <c r="A8" s="14"/>
      <c r="B8" s="13" t="s">
        <v>13</v>
      </c>
      <c r="C8" s="24">
        <v>0</v>
      </c>
      <c r="D8" s="24">
        <v>0</v>
      </c>
      <c r="E8" s="24">
        <v>130</v>
      </c>
      <c r="F8" s="24">
        <v>19</v>
      </c>
      <c r="G8" s="24">
        <v>255</v>
      </c>
      <c r="H8" s="24">
        <v>57</v>
      </c>
      <c r="I8" s="24">
        <v>0</v>
      </c>
      <c r="J8" s="24">
        <v>0</v>
      </c>
      <c r="K8" s="24">
        <v>385</v>
      </c>
      <c r="L8" s="24">
        <v>76</v>
      </c>
    </row>
    <row r="9" spans="1:12" ht="15" customHeight="1">
      <c r="A9" s="9" t="s">
        <v>12</v>
      </c>
      <c r="B9" s="13" t="s">
        <v>14</v>
      </c>
      <c r="C9" s="24">
        <v>0</v>
      </c>
      <c r="D9" s="24">
        <v>0</v>
      </c>
      <c r="E9" s="24">
        <v>362</v>
      </c>
      <c r="F9" s="24">
        <v>29</v>
      </c>
      <c r="G9" s="24">
        <v>1129</v>
      </c>
      <c r="H9" s="24">
        <v>93</v>
      </c>
      <c r="I9" s="24">
        <v>0</v>
      </c>
      <c r="J9" s="24">
        <v>0</v>
      </c>
      <c r="K9" s="24">
        <v>1491</v>
      </c>
      <c r="L9" s="24">
        <v>122</v>
      </c>
    </row>
    <row r="10" spans="1:12" ht="15" customHeight="1">
      <c r="A10" s="15"/>
      <c r="B10" s="13" t="s">
        <v>15</v>
      </c>
      <c r="C10" s="24">
        <v>56</v>
      </c>
      <c r="D10" s="24">
        <v>3</v>
      </c>
      <c r="E10" s="24">
        <v>971</v>
      </c>
      <c r="F10" s="24">
        <v>63</v>
      </c>
      <c r="G10" s="24">
        <v>1868</v>
      </c>
      <c r="H10" s="24">
        <v>114</v>
      </c>
      <c r="I10" s="24">
        <v>0</v>
      </c>
      <c r="J10" s="24">
        <v>0</v>
      </c>
      <c r="K10" s="24">
        <v>2895</v>
      </c>
      <c r="L10" s="24">
        <v>180</v>
      </c>
    </row>
    <row r="11" spans="1:12" ht="15" customHeight="1">
      <c r="A11" s="27" t="s">
        <v>16</v>
      </c>
      <c r="B11" s="28"/>
      <c r="C11" s="24">
        <v>56</v>
      </c>
      <c r="D11" s="24">
        <v>3</v>
      </c>
      <c r="E11" s="24">
        <v>1463</v>
      </c>
      <c r="F11" s="24">
        <v>111</v>
      </c>
      <c r="G11" s="24">
        <v>3252</v>
      </c>
      <c r="H11" s="24">
        <v>264</v>
      </c>
      <c r="I11" s="24">
        <v>0</v>
      </c>
      <c r="J11" s="24">
        <v>0</v>
      </c>
      <c r="K11" s="24">
        <v>4771</v>
      </c>
      <c r="L11" s="24">
        <v>378</v>
      </c>
    </row>
    <row r="12" spans="1:12" ht="15" customHeight="1">
      <c r="A12" s="14"/>
      <c r="B12" s="13" t="s">
        <v>20</v>
      </c>
      <c r="C12" s="24">
        <v>133</v>
      </c>
      <c r="D12" s="24">
        <v>6</v>
      </c>
      <c r="E12" s="24">
        <v>1202</v>
      </c>
      <c r="F12" s="24">
        <v>55</v>
      </c>
      <c r="G12" s="24">
        <v>1968</v>
      </c>
      <c r="H12" s="24">
        <v>92</v>
      </c>
      <c r="I12" s="24">
        <v>0</v>
      </c>
      <c r="J12" s="24">
        <v>0</v>
      </c>
      <c r="K12" s="24">
        <v>3303</v>
      </c>
      <c r="L12" s="24">
        <v>153</v>
      </c>
    </row>
    <row r="13" spans="1:12" ht="15" customHeight="1">
      <c r="A13" s="9" t="s">
        <v>17</v>
      </c>
      <c r="B13" s="13" t="s">
        <v>18</v>
      </c>
      <c r="C13" s="24">
        <v>149</v>
      </c>
      <c r="D13" s="24">
        <v>6</v>
      </c>
      <c r="E13" s="24">
        <v>1270</v>
      </c>
      <c r="F13" s="24">
        <v>54</v>
      </c>
      <c r="G13" s="24">
        <v>2064</v>
      </c>
      <c r="H13" s="24">
        <v>97</v>
      </c>
      <c r="I13" s="24">
        <v>0</v>
      </c>
      <c r="J13" s="24">
        <v>0</v>
      </c>
      <c r="K13" s="24">
        <v>3483</v>
      </c>
      <c r="L13" s="24">
        <v>157</v>
      </c>
    </row>
    <row r="14" spans="1:12" ht="15" customHeight="1">
      <c r="A14" s="15"/>
      <c r="B14" s="13" t="s">
        <v>19</v>
      </c>
      <c r="C14" s="24">
        <v>152</v>
      </c>
      <c r="D14" s="24">
        <v>6</v>
      </c>
      <c r="E14" s="24">
        <v>1288</v>
      </c>
      <c r="F14" s="24">
        <v>57</v>
      </c>
      <c r="G14" s="24">
        <v>2105</v>
      </c>
      <c r="H14" s="24">
        <v>97</v>
      </c>
      <c r="I14" s="24">
        <v>0</v>
      </c>
      <c r="J14" s="24">
        <v>0</v>
      </c>
      <c r="K14" s="24">
        <v>3545</v>
      </c>
      <c r="L14" s="24">
        <v>160</v>
      </c>
    </row>
    <row r="15" spans="1:12" ht="15" customHeight="1">
      <c r="A15" s="27" t="s">
        <v>21</v>
      </c>
      <c r="B15" s="28"/>
      <c r="C15" s="24">
        <v>434</v>
      </c>
      <c r="D15" s="24">
        <v>18</v>
      </c>
      <c r="E15" s="24">
        <v>3760</v>
      </c>
      <c r="F15" s="24">
        <v>166</v>
      </c>
      <c r="G15" s="24">
        <v>6137</v>
      </c>
      <c r="H15" s="24">
        <v>286</v>
      </c>
      <c r="I15" s="24">
        <v>0</v>
      </c>
      <c r="J15" s="24">
        <v>0</v>
      </c>
      <c r="K15" s="24">
        <v>10331</v>
      </c>
      <c r="L15" s="24">
        <v>470</v>
      </c>
    </row>
    <row r="16" spans="1:12" ht="15" customHeight="1">
      <c r="A16" s="27" t="s">
        <v>22</v>
      </c>
      <c r="B16" s="28"/>
      <c r="C16" s="24">
        <f>C11+C15</f>
        <v>490</v>
      </c>
      <c r="D16" s="24">
        <f aca="true" t="shared" si="0" ref="D16:K16">D11+D15</f>
        <v>21</v>
      </c>
      <c r="E16" s="24">
        <f t="shared" si="0"/>
        <v>5223</v>
      </c>
      <c r="F16" s="24">
        <f t="shared" si="0"/>
        <v>277</v>
      </c>
      <c r="G16" s="24">
        <f t="shared" si="0"/>
        <v>9389</v>
      </c>
      <c r="H16" s="24">
        <f t="shared" si="0"/>
        <v>550</v>
      </c>
      <c r="I16" s="24">
        <f t="shared" si="0"/>
        <v>0</v>
      </c>
      <c r="J16" s="24">
        <f t="shared" si="0"/>
        <v>0</v>
      </c>
      <c r="K16" s="24">
        <f t="shared" si="0"/>
        <v>15102</v>
      </c>
      <c r="L16" s="24">
        <f>L11+L15</f>
        <v>848</v>
      </c>
    </row>
    <row r="17" spans="1:12" ht="15" customHeight="1">
      <c r="A17" s="37" t="s">
        <v>23</v>
      </c>
      <c r="B17" s="13" t="s">
        <v>26</v>
      </c>
      <c r="C17" s="24">
        <v>173</v>
      </c>
      <c r="D17" s="24">
        <v>8</v>
      </c>
      <c r="E17" s="24">
        <v>1305</v>
      </c>
      <c r="F17" s="24">
        <v>59</v>
      </c>
      <c r="G17" s="24">
        <v>1915</v>
      </c>
      <c r="H17" s="24">
        <v>89</v>
      </c>
      <c r="I17" s="24">
        <v>0</v>
      </c>
      <c r="J17" s="24">
        <v>0</v>
      </c>
      <c r="K17" s="24">
        <v>3393</v>
      </c>
      <c r="L17" s="24">
        <v>156</v>
      </c>
    </row>
    <row r="18" spans="1:12" ht="15" customHeight="1">
      <c r="A18" s="38"/>
      <c r="B18" s="13" t="s">
        <v>29</v>
      </c>
      <c r="C18" s="24">
        <v>207</v>
      </c>
      <c r="D18" s="24">
        <v>8</v>
      </c>
      <c r="E18" s="24">
        <v>1419</v>
      </c>
      <c r="F18" s="24">
        <v>60</v>
      </c>
      <c r="G18" s="24">
        <v>1900</v>
      </c>
      <c r="H18" s="24">
        <v>85</v>
      </c>
      <c r="I18" s="24">
        <v>0</v>
      </c>
      <c r="J18" s="24">
        <v>0</v>
      </c>
      <c r="K18" s="24">
        <v>3526</v>
      </c>
      <c r="L18" s="24">
        <v>153</v>
      </c>
    </row>
    <row r="19" spans="1:12" ht="15" customHeight="1">
      <c r="A19" s="37" t="s">
        <v>24</v>
      </c>
      <c r="B19" s="13" t="s">
        <v>30</v>
      </c>
      <c r="C19" s="24">
        <v>213</v>
      </c>
      <c r="D19" s="24">
        <v>9</v>
      </c>
      <c r="E19" s="24">
        <v>1322</v>
      </c>
      <c r="F19" s="24">
        <v>60</v>
      </c>
      <c r="G19" s="24">
        <v>1706</v>
      </c>
      <c r="H19" s="24">
        <v>83</v>
      </c>
      <c r="I19" s="24">
        <v>0</v>
      </c>
      <c r="J19" s="24">
        <v>0</v>
      </c>
      <c r="K19" s="24">
        <v>3241</v>
      </c>
      <c r="L19" s="24">
        <v>152</v>
      </c>
    </row>
    <row r="20" spans="1:12" ht="15" customHeight="1">
      <c r="A20" s="38"/>
      <c r="B20" s="13" t="s">
        <v>31</v>
      </c>
      <c r="C20" s="24">
        <v>195</v>
      </c>
      <c r="D20" s="24">
        <v>8</v>
      </c>
      <c r="E20" s="24">
        <v>1332</v>
      </c>
      <c r="F20" s="24">
        <v>58</v>
      </c>
      <c r="G20" s="24">
        <v>1701</v>
      </c>
      <c r="H20" s="24">
        <v>79</v>
      </c>
      <c r="I20" s="24">
        <v>0</v>
      </c>
      <c r="J20" s="24">
        <v>0</v>
      </c>
      <c r="K20" s="24">
        <v>3228</v>
      </c>
      <c r="L20" s="24">
        <v>145</v>
      </c>
    </row>
    <row r="21" spans="1:12" ht="15" customHeight="1">
      <c r="A21" s="37" t="s">
        <v>25</v>
      </c>
      <c r="B21" s="13" t="s">
        <v>32</v>
      </c>
      <c r="C21" s="24">
        <v>206</v>
      </c>
      <c r="D21" s="24">
        <v>10</v>
      </c>
      <c r="E21" s="24">
        <v>1329</v>
      </c>
      <c r="F21" s="24">
        <v>60</v>
      </c>
      <c r="G21" s="24">
        <v>1550</v>
      </c>
      <c r="H21" s="24">
        <v>76</v>
      </c>
      <c r="I21" s="24">
        <v>0</v>
      </c>
      <c r="J21" s="24">
        <v>0</v>
      </c>
      <c r="K21" s="24">
        <v>3085</v>
      </c>
      <c r="L21" s="24">
        <v>146</v>
      </c>
    </row>
    <row r="22" spans="1:12" ht="15" customHeight="1">
      <c r="A22" s="38"/>
      <c r="B22" s="13" t="s">
        <v>33</v>
      </c>
      <c r="C22" s="24">
        <v>312</v>
      </c>
      <c r="D22" s="24">
        <v>14</v>
      </c>
      <c r="E22" s="24">
        <v>1199</v>
      </c>
      <c r="F22" s="24">
        <v>53</v>
      </c>
      <c r="G22" s="24">
        <v>1586</v>
      </c>
      <c r="H22" s="24">
        <v>75</v>
      </c>
      <c r="I22" s="24">
        <v>0</v>
      </c>
      <c r="J22" s="24">
        <v>0</v>
      </c>
      <c r="K22" s="24">
        <v>3097</v>
      </c>
      <c r="L22" s="24">
        <v>142</v>
      </c>
    </row>
    <row r="23" spans="1:12" ht="15" customHeight="1">
      <c r="A23" s="27" t="s">
        <v>27</v>
      </c>
      <c r="B23" s="28"/>
      <c r="C23" s="24">
        <v>1306</v>
      </c>
      <c r="D23" s="24">
        <v>57</v>
      </c>
      <c r="E23" s="24">
        <v>7906</v>
      </c>
      <c r="F23" s="24">
        <v>350</v>
      </c>
      <c r="G23" s="24">
        <v>10358</v>
      </c>
      <c r="H23" s="24">
        <v>487</v>
      </c>
      <c r="I23" s="24">
        <v>0</v>
      </c>
      <c r="J23" s="24">
        <v>0</v>
      </c>
      <c r="K23" s="24">
        <v>19570</v>
      </c>
      <c r="L23" s="24">
        <v>894</v>
      </c>
    </row>
    <row r="24" spans="1:12" ht="15" customHeight="1">
      <c r="A24" s="27" t="s">
        <v>28</v>
      </c>
      <c r="B24" s="28"/>
      <c r="C24" s="24">
        <f>C23+C16</f>
        <v>1796</v>
      </c>
      <c r="D24" s="24">
        <f aca="true" t="shared" si="1" ref="D24:L24">D23+D16</f>
        <v>78</v>
      </c>
      <c r="E24" s="24">
        <f t="shared" si="1"/>
        <v>13129</v>
      </c>
      <c r="F24" s="24">
        <f t="shared" si="1"/>
        <v>627</v>
      </c>
      <c r="G24" s="24">
        <f t="shared" si="1"/>
        <v>19747</v>
      </c>
      <c r="H24" s="24">
        <f t="shared" si="1"/>
        <v>1037</v>
      </c>
      <c r="I24" s="24">
        <f t="shared" si="1"/>
        <v>0</v>
      </c>
      <c r="J24" s="24">
        <f t="shared" si="1"/>
        <v>0</v>
      </c>
      <c r="K24" s="24">
        <f t="shared" si="1"/>
        <v>34672</v>
      </c>
      <c r="L24" s="24">
        <f t="shared" si="1"/>
        <v>1742</v>
      </c>
    </row>
    <row r="25" spans="1:12" ht="15" customHeight="1">
      <c r="A25" s="27" t="s">
        <v>34</v>
      </c>
      <c r="B25" s="28"/>
      <c r="C25" s="24">
        <v>0</v>
      </c>
      <c r="D25" s="24">
        <v>13</v>
      </c>
      <c r="E25" s="24">
        <v>0</v>
      </c>
      <c r="F25" s="24">
        <v>42</v>
      </c>
      <c r="G25" s="24">
        <v>0</v>
      </c>
      <c r="H25" s="24">
        <v>78</v>
      </c>
      <c r="I25" s="24">
        <v>0</v>
      </c>
      <c r="J25" s="24">
        <v>0</v>
      </c>
      <c r="K25" s="24">
        <v>0</v>
      </c>
      <c r="L25" s="24">
        <v>133</v>
      </c>
    </row>
    <row r="26" spans="1:12" ht="15" customHeight="1">
      <c r="A26" s="14"/>
      <c r="B26" s="13" t="s">
        <v>36</v>
      </c>
      <c r="C26" s="24">
        <v>4</v>
      </c>
      <c r="D26" s="24">
        <v>1</v>
      </c>
      <c r="E26" s="24">
        <v>9</v>
      </c>
      <c r="F26" s="24">
        <v>2</v>
      </c>
      <c r="G26" s="24">
        <v>0</v>
      </c>
      <c r="H26" s="24">
        <v>0</v>
      </c>
      <c r="I26" s="24">
        <v>0</v>
      </c>
      <c r="J26" s="24">
        <v>0</v>
      </c>
      <c r="K26" s="24">
        <v>13</v>
      </c>
      <c r="L26" s="24">
        <v>3</v>
      </c>
    </row>
    <row r="27" spans="1:12" ht="15" customHeight="1">
      <c r="A27" s="9" t="s">
        <v>35</v>
      </c>
      <c r="B27" s="13" t="s">
        <v>37</v>
      </c>
      <c r="C27" s="24">
        <v>30</v>
      </c>
      <c r="D27" s="24">
        <v>7</v>
      </c>
      <c r="E27" s="24">
        <v>12</v>
      </c>
      <c r="F27" s="24">
        <v>5</v>
      </c>
      <c r="G27" s="24">
        <v>12</v>
      </c>
      <c r="H27" s="24">
        <v>4</v>
      </c>
      <c r="I27" s="24">
        <v>0</v>
      </c>
      <c r="J27" s="24">
        <v>0</v>
      </c>
      <c r="K27" s="24">
        <v>54</v>
      </c>
      <c r="L27" s="24">
        <v>16</v>
      </c>
    </row>
    <row r="28" spans="1:12" ht="15" customHeight="1">
      <c r="A28" s="15"/>
      <c r="B28" s="13" t="s">
        <v>6</v>
      </c>
      <c r="C28" s="24">
        <v>34</v>
      </c>
      <c r="D28" s="24">
        <v>8</v>
      </c>
      <c r="E28" s="24">
        <v>21</v>
      </c>
      <c r="F28" s="24">
        <v>7</v>
      </c>
      <c r="G28" s="24">
        <v>12</v>
      </c>
      <c r="H28" s="24">
        <v>4</v>
      </c>
      <c r="I28" s="24">
        <v>0</v>
      </c>
      <c r="J28" s="24">
        <v>0</v>
      </c>
      <c r="K28" s="24">
        <v>67</v>
      </c>
      <c r="L28" s="24">
        <v>19</v>
      </c>
    </row>
    <row r="29" spans="1:12" ht="15" customHeight="1">
      <c r="A29" s="27" t="s">
        <v>6</v>
      </c>
      <c r="B29" s="28"/>
      <c r="C29" s="24">
        <f>C28+C24+C25</f>
        <v>1830</v>
      </c>
      <c r="D29" s="24">
        <f aca="true" t="shared" si="2" ref="D29:L29">D28+D24+D25</f>
        <v>99</v>
      </c>
      <c r="E29" s="24">
        <f t="shared" si="2"/>
        <v>13150</v>
      </c>
      <c r="F29" s="24">
        <f t="shared" si="2"/>
        <v>676</v>
      </c>
      <c r="G29" s="24">
        <f t="shared" si="2"/>
        <v>19759</v>
      </c>
      <c r="H29" s="24">
        <f t="shared" si="2"/>
        <v>1119</v>
      </c>
      <c r="I29" s="24">
        <f t="shared" si="2"/>
        <v>0</v>
      </c>
      <c r="J29" s="24">
        <f t="shared" si="2"/>
        <v>0</v>
      </c>
      <c r="K29" s="24">
        <f t="shared" si="2"/>
        <v>34739</v>
      </c>
      <c r="L29" s="24">
        <f t="shared" si="2"/>
        <v>1894</v>
      </c>
    </row>
    <row r="30" spans="4:6" ht="15" customHeight="1">
      <c r="D30" s="4"/>
      <c r="E30" s="4"/>
      <c r="F30" s="4"/>
    </row>
    <row r="31" spans="2:6" ht="15" customHeight="1">
      <c r="B31" s="6" t="s">
        <v>8</v>
      </c>
      <c r="D31" s="4"/>
      <c r="E31" s="4"/>
      <c r="F31" s="4"/>
    </row>
    <row r="32" spans="4:6" ht="15" customHeight="1">
      <c r="D32" s="4"/>
      <c r="E32" s="4"/>
      <c r="F32" s="4"/>
    </row>
    <row r="33" spans="2:6" ht="15" customHeight="1">
      <c r="B33" s="6"/>
      <c r="D33" s="4"/>
      <c r="E33" s="4"/>
      <c r="F33" s="4"/>
    </row>
    <row r="34" spans="2:6" ht="15" customHeight="1">
      <c r="B34" s="6"/>
      <c r="D34" s="4"/>
      <c r="E34" s="4"/>
      <c r="F34" s="4"/>
    </row>
    <row r="35" spans="4:6" ht="15" customHeight="1">
      <c r="D35" s="4"/>
      <c r="E35" s="4"/>
      <c r="F35" s="4"/>
    </row>
    <row r="36" spans="4:6" ht="15" customHeight="1">
      <c r="D36" s="4"/>
      <c r="E36" s="4"/>
      <c r="F36" s="4"/>
    </row>
    <row r="37" spans="4:6" ht="15" customHeight="1">
      <c r="D37" s="4"/>
      <c r="E37" s="4"/>
      <c r="F37" s="4"/>
    </row>
    <row r="38" spans="4:6" ht="15" customHeight="1">
      <c r="D38" s="4"/>
      <c r="E38" s="4"/>
      <c r="F38" s="4"/>
    </row>
    <row r="39" spans="2:6" ht="15" customHeight="1">
      <c r="B39" s="6"/>
      <c r="D39" s="4"/>
      <c r="E39" s="4"/>
      <c r="F39" s="4"/>
    </row>
    <row r="40" spans="4:6" ht="15" customHeight="1">
      <c r="D40" s="4"/>
      <c r="E40" s="4"/>
      <c r="F40" s="4"/>
    </row>
    <row r="41" spans="4:6" ht="15" customHeight="1">
      <c r="D41" s="4"/>
      <c r="E41" s="4"/>
      <c r="F41" s="4"/>
    </row>
    <row r="42" ht="15" customHeight="1">
      <c r="B42" s="6"/>
    </row>
  </sheetData>
  <sheetProtection/>
  <mergeCells count="20">
    <mergeCell ref="C5:L5"/>
    <mergeCell ref="C6:D6"/>
    <mergeCell ref="E6:F6"/>
    <mergeCell ref="G6:H6"/>
    <mergeCell ref="I6:J6"/>
    <mergeCell ref="K6:L6"/>
    <mergeCell ref="A29:B29"/>
    <mergeCell ref="A24:B24"/>
    <mergeCell ref="A23:B23"/>
    <mergeCell ref="A21:A22"/>
    <mergeCell ref="A19:A20"/>
    <mergeCell ref="A17:A18"/>
    <mergeCell ref="A16:B16"/>
    <mergeCell ref="A15:B15"/>
    <mergeCell ref="A11:B11"/>
    <mergeCell ref="A25:B25"/>
    <mergeCell ref="A1:B1"/>
    <mergeCell ref="A2:V2"/>
    <mergeCell ref="A3:V3"/>
    <mergeCell ref="A6:B7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2"/>
  <sheetViews>
    <sheetView showGridLines="0" view="pageLayout" workbookViewId="0" topLeftCell="A1">
      <selection activeCell="C1" sqref="C1"/>
    </sheetView>
  </sheetViews>
  <sheetFormatPr defaultColWidth="9.140625" defaultRowHeight="15"/>
  <cols>
    <col min="1" max="1" width="7.7109375" style="0" customWidth="1"/>
    <col min="2" max="2" width="10.7109375" style="0" customWidth="1"/>
    <col min="3" max="3" width="11.57421875" style="0" customWidth="1"/>
    <col min="4" max="4" width="7.00390625" style="0" bestFit="1" customWidth="1"/>
    <col min="5" max="5" width="8.8515625" style="0" bestFit="1" customWidth="1"/>
    <col min="6" max="6" width="7.00390625" style="0" bestFit="1" customWidth="1"/>
    <col min="7" max="7" width="8.8515625" style="0" bestFit="1" customWidth="1"/>
    <col min="8" max="8" width="7.00390625" style="0" bestFit="1" customWidth="1"/>
    <col min="9" max="9" width="8.8515625" style="0" bestFit="1" customWidth="1"/>
    <col min="10" max="10" width="7.00390625" style="0" bestFit="1" customWidth="1"/>
    <col min="11" max="11" width="11.421875" style="0" customWidth="1"/>
    <col min="12" max="12" width="7.00390625" style="0" bestFit="1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35" t="s">
        <v>4</v>
      </c>
      <c r="B1" s="36"/>
      <c r="C1" s="21" t="s">
        <v>50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4.25">
      <c r="A2" s="25" t="s">
        <v>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ht="14.25">
      <c r="A3" s="31" t="s">
        <v>51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ht="14.25">
      <c r="A4" s="6" t="s">
        <v>43</v>
      </c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42"/>
      <c r="N4" s="42"/>
      <c r="O4" s="42"/>
      <c r="P4" s="42"/>
      <c r="Q4" s="42"/>
      <c r="R4" s="42"/>
      <c r="S4" s="5"/>
      <c r="T4" s="5"/>
      <c r="U4" s="5"/>
      <c r="V4" s="5"/>
    </row>
    <row r="5" spans="1:18" ht="15" customHeight="1">
      <c r="A5" s="11"/>
      <c r="B5" s="12"/>
      <c r="C5" s="27" t="s">
        <v>7</v>
      </c>
      <c r="D5" s="39"/>
      <c r="E5" s="39"/>
      <c r="F5" s="39"/>
      <c r="G5" s="39"/>
      <c r="H5" s="39"/>
      <c r="I5" s="39"/>
      <c r="J5" s="39"/>
      <c r="K5" s="39"/>
      <c r="L5" s="40"/>
      <c r="M5" s="43"/>
      <c r="N5" s="1"/>
      <c r="O5" s="1"/>
      <c r="P5" s="1"/>
      <c r="Q5" s="1"/>
      <c r="R5" s="1"/>
    </row>
    <row r="6" spans="1:12" ht="15" customHeight="1">
      <c r="A6" s="29" t="s">
        <v>9</v>
      </c>
      <c r="B6" s="30"/>
      <c r="C6" s="27" t="s">
        <v>0</v>
      </c>
      <c r="D6" s="40"/>
      <c r="E6" s="27" t="s">
        <v>3</v>
      </c>
      <c r="F6" s="40"/>
      <c r="G6" s="27" t="s">
        <v>1</v>
      </c>
      <c r="H6" s="40"/>
      <c r="I6" s="27" t="s">
        <v>2</v>
      </c>
      <c r="J6" s="40"/>
      <c r="K6" s="27" t="s">
        <v>6</v>
      </c>
      <c r="L6" s="40"/>
    </row>
    <row r="7" spans="1:12" ht="15" customHeight="1">
      <c r="A7" s="33"/>
      <c r="B7" s="34"/>
      <c r="C7" s="41" t="s">
        <v>10</v>
      </c>
      <c r="D7" s="41" t="s">
        <v>11</v>
      </c>
      <c r="E7" s="41" t="s">
        <v>10</v>
      </c>
      <c r="F7" s="41" t="s">
        <v>11</v>
      </c>
      <c r="G7" s="41" t="s">
        <v>10</v>
      </c>
      <c r="H7" s="41" t="s">
        <v>11</v>
      </c>
      <c r="I7" s="41" t="s">
        <v>10</v>
      </c>
      <c r="J7" s="41" t="s">
        <v>11</v>
      </c>
      <c r="K7" s="41" t="s">
        <v>10</v>
      </c>
      <c r="L7" s="41" t="s">
        <v>11</v>
      </c>
    </row>
    <row r="8" spans="1:12" ht="15" customHeight="1">
      <c r="A8" s="14"/>
      <c r="B8" s="13" t="s">
        <v>13</v>
      </c>
      <c r="C8" s="24">
        <v>0</v>
      </c>
      <c r="D8" s="24">
        <v>0</v>
      </c>
      <c r="E8" s="24">
        <v>0</v>
      </c>
      <c r="F8" s="24">
        <v>0</v>
      </c>
      <c r="G8" s="24">
        <v>556</v>
      </c>
      <c r="H8" s="24">
        <v>112</v>
      </c>
      <c r="I8" s="24">
        <v>0</v>
      </c>
      <c r="J8" s="24">
        <v>0</v>
      </c>
      <c r="K8" s="24">
        <v>556</v>
      </c>
      <c r="L8" s="24">
        <v>112</v>
      </c>
    </row>
    <row r="9" spans="1:12" ht="15" customHeight="1">
      <c r="A9" s="9" t="s">
        <v>12</v>
      </c>
      <c r="B9" s="13" t="s">
        <v>14</v>
      </c>
      <c r="C9" s="24">
        <v>0</v>
      </c>
      <c r="D9" s="24">
        <v>0</v>
      </c>
      <c r="E9" s="24">
        <v>0</v>
      </c>
      <c r="F9" s="24">
        <v>0</v>
      </c>
      <c r="G9" s="24">
        <v>1648</v>
      </c>
      <c r="H9" s="24">
        <v>152</v>
      </c>
      <c r="I9" s="24">
        <v>0</v>
      </c>
      <c r="J9" s="24">
        <v>0</v>
      </c>
      <c r="K9" s="24">
        <v>1648</v>
      </c>
      <c r="L9" s="24">
        <v>152</v>
      </c>
    </row>
    <row r="10" spans="1:12" ht="15" customHeight="1">
      <c r="A10" s="15"/>
      <c r="B10" s="13" t="s">
        <v>15</v>
      </c>
      <c r="C10" s="24">
        <v>0</v>
      </c>
      <c r="D10" s="24">
        <v>0</v>
      </c>
      <c r="E10" s="24">
        <v>23</v>
      </c>
      <c r="F10" s="24">
        <v>2</v>
      </c>
      <c r="G10" s="24">
        <v>3308</v>
      </c>
      <c r="H10" s="24">
        <v>235</v>
      </c>
      <c r="I10" s="24">
        <v>0</v>
      </c>
      <c r="J10" s="24">
        <v>0</v>
      </c>
      <c r="K10" s="24">
        <v>3331</v>
      </c>
      <c r="L10" s="24">
        <v>237</v>
      </c>
    </row>
    <row r="11" spans="1:12" ht="15" customHeight="1">
      <c r="A11" s="27" t="s">
        <v>16</v>
      </c>
      <c r="B11" s="28"/>
      <c r="C11" s="24">
        <v>0</v>
      </c>
      <c r="D11" s="24">
        <v>0</v>
      </c>
      <c r="E11" s="24">
        <v>23</v>
      </c>
      <c r="F11" s="24">
        <v>2</v>
      </c>
      <c r="G11" s="24">
        <v>5512</v>
      </c>
      <c r="H11" s="24">
        <v>499</v>
      </c>
      <c r="I11" s="24">
        <v>0</v>
      </c>
      <c r="J11" s="24">
        <v>0</v>
      </c>
      <c r="K11" s="24">
        <v>5535</v>
      </c>
      <c r="L11" s="24">
        <v>501</v>
      </c>
    </row>
    <row r="12" spans="1:12" ht="15" customHeight="1">
      <c r="A12" s="14"/>
      <c r="B12" s="13" t="s">
        <v>20</v>
      </c>
      <c r="C12" s="24">
        <v>0</v>
      </c>
      <c r="D12" s="24">
        <v>0</v>
      </c>
      <c r="E12" s="24">
        <v>34</v>
      </c>
      <c r="F12" s="24">
        <v>2</v>
      </c>
      <c r="G12" s="24">
        <v>3511</v>
      </c>
      <c r="H12" s="24">
        <v>179</v>
      </c>
      <c r="I12" s="24">
        <v>0</v>
      </c>
      <c r="J12" s="24">
        <v>0</v>
      </c>
      <c r="K12" s="24">
        <v>3545</v>
      </c>
      <c r="L12" s="24">
        <v>181</v>
      </c>
    </row>
    <row r="13" spans="1:12" ht="15" customHeight="1">
      <c r="A13" s="9" t="s">
        <v>17</v>
      </c>
      <c r="B13" s="13" t="s">
        <v>18</v>
      </c>
      <c r="C13" s="24">
        <v>0</v>
      </c>
      <c r="D13" s="24">
        <v>0</v>
      </c>
      <c r="E13" s="24">
        <v>30</v>
      </c>
      <c r="F13" s="24">
        <v>2</v>
      </c>
      <c r="G13" s="24">
        <v>3607</v>
      </c>
      <c r="H13" s="24">
        <v>192</v>
      </c>
      <c r="I13" s="24">
        <v>0</v>
      </c>
      <c r="J13" s="24">
        <v>0</v>
      </c>
      <c r="K13" s="24">
        <v>3637</v>
      </c>
      <c r="L13" s="24">
        <v>194</v>
      </c>
    </row>
    <row r="14" spans="1:12" ht="15" customHeight="1">
      <c r="A14" s="15"/>
      <c r="B14" s="13" t="s">
        <v>19</v>
      </c>
      <c r="C14" s="24">
        <v>0</v>
      </c>
      <c r="D14" s="24">
        <v>0</v>
      </c>
      <c r="E14" s="24">
        <v>38</v>
      </c>
      <c r="F14" s="24">
        <v>2</v>
      </c>
      <c r="G14" s="24">
        <v>3753</v>
      </c>
      <c r="H14" s="24">
        <v>187</v>
      </c>
      <c r="I14" s="24">
        <v>0</v>
      </c>
      <c r="J14" s="24">
        <v>0</v>
      </c>
      <c r="K14" s="24">
        <v>3791</v>
      </c>
      <c r="L14" s="24">
        <v>189</v>
      </c>
    </row>
    <row r="15" spans="1:12" ht="15" customHeight="1">
      <c r="A15" s="27" t="s">
        <v>21</v>
      </c>
      <c r="B15" s="28"/>
      <c r="C15" s="24">
        <v>0</v>
      </c>
      <c r="D15" s="24">
        <v>0</v>
      </c>
      <c r="E15" s="24">
        <v>102</v>
      </c>
      <c r="F15" s="24">
        <v>6</v>
      </c>
      <c r="G15" s="24">
        <v>10871</v>
      </c>
      <c r="H15" s="24">
        <v>558</v>
      </c>
      <c r="I15" s="24">
        <v>0</v>
      </c>
      <c r="J15" s="24">
        <v>0</v>
      </c>
      <c r="K15" s="24">
        <v>10973</v>
      </c>
      <c r="L15" s="24">
        <v>564</v>
      </c>
    </row>
    <row r="16" spans="1:12" ht="15" customHeight="1">
      <c r="A16" s="27" t="s">
        <v>22</v>
      </c>
      <c r="B16" s="28"/>
      <c r="C16" s="24">
        <f>C11+C15</f>
        <v>0</v>
      </c>
      <c r="D16" s="24">
        <f aca="true" t="shared" si="0" ref="D16:K16">D11+D15</f>
        <v>0</v>
      </c>
      <c r="E16" s="24">
        <f t="shared" si="0"/>
        <v>125</v>
      </c>
      <c r="F16" s="24">
        <f t="shared" si="0"/>
        <v>8</v>
      </c>
      <c r="G16" s="24">
        <f t="shared" si="0"/>
        <v>16383</v>
      </c>
      <c r="H16" s="24">
        <f t="shared" si="0"/>
        <v>1057</v>
      </c>
      <c r="I16" s="24">
        <f t="shared" si="0"/>
        <v>0</v>
      </c>
      <c r="J16" s="24">
        <f t="shared" si="0"/>
        <v>0</v>
      </c>
      <c r="K16" s="24">
        <f t="shared" si="0"/>
        <v>16508</v>
      </c>
      <c r="L16" s="24">
        <f>L11+L15</f>
        <v>1065</v>
      </c>
    </row>
    <row r="17" spans="1:12" ht="15" customHeight="1">
      <c r="A17" s="37" t="s">
        <v>23</v>
      </c>
      <c r="B17" s="13" t="s">
        <v>26</v>
      </c>
      <c r="C17" s="24">
        <v>0</v>
      </c>
      <c r="D17" s="24">
        <v>0</v>
      </c>
      <c r="E17" s="24">
        <v>52</v>
      </c>
      <c r="F17" s="24">
        <v>4</v>
      </c>
      <c r="G17" s="24">
        <v>3750</v>
      </c>
      <c r="H17" s="24">
        <v>200</v>
      </c>
      <c r="I17" s="24">
        <v>0</v>
      </c>
      <c r="J17" s="24">
        <v>0</v>
      </c>
      <c r="K17" s="24">
        <v>3802</v>
      </c>
      <c r="L17" s="24">
        <v>204</v>
      </c>
    </row>
    <row r="18" spans="1:12" ht="15" customHeight="1">
      <c r="A18" s="38"/>
      <c r="B18" s="13" t="s">
        <v>29</v>
      </c>
      <c r="C18" s="24">
        <v>0</v>
      </c>
      <c r="D18" s="24">
        <v>0</v>
      </c>
      <c r="E18" s="24">
        <v>68</v>
      </c>
      <c r="F18" s="24">
        <v>5</v>
      </c>
      <c r="G18" s="24">
        <v>3814</v>
      </c>
      <c r="H18" s="24">
        <v>174</v>
      </c>
      <c r="I18" s="24">
        <v>0</v>
      </c>
      <c r="J18" s="24">
        <v>0</v>
      </c>
      <c r="K18" s="24">
        <v>3882</v>
      </c>
      <c r="L18" s="24">
        <v>179</v>
      </c>
    </row>
    <row r="19" spans="1:12" ht="15" customHeight="1">
      <c r="A19" s="37" t="s">
        <v>24</v>
      </c>
      <c r="B19" s="13" t="s">
        <v>30</v>
      </c>
      <c r="C19" s="24">
        <v>0</v>
      </c>
      <c r="D19" s="24">
        <v>0</v>
      </c>
      <c r="E19" s="24">
        <v>98</v>
      </c>
      <c r="F19" s="24">
        <v>6</v>
      </c>
      <c r="G19" s="24">
        <v>3750</v>
      </c>
      <c r="H19" s="24">
        <v>196</v>
      </c>
      <c r="I19" s="24">
        <v>0</v>
      </c>
      <c r="J19" s="24">
        <v>0</v>
      </c>
      <c r="K19" s="24">
        <v>3848</v>
      </c>
      <c r="L19" s="24">
        <v>202</v>
      </c>
    </row>
    <row r="20" spans="1:12" ht="15" customHeight="1">
      <c r="A20" s="38"/>
      <c r="B20" s="13" t="s">
        <v>31</v>
      </c>
      <c r="C20" s="24">
        <v>0</v>
      </c>
      <c r="D20" s="24">
        <v>0</v>
      </c>
      <c r="E20" s="24">
        <v>101</v>
      </c>
      <c r="F20" s="24">
        <v>6</v>
      </c>
      <c r="G20" s="24">
        <v>3619</v>
      </c>
      <c r="H20" s="24">
        <v>178</v>
      </c>
      <c r="I20" s="24">
        <v>0</v>
      </c>
      <c r="J20" s="24">
        <v>0</v>
      </c>
      <c r="K20" s="24">
        <v>3720</v>
      </c>
      <c r="L20" s="24">
        <v>184</v>
      </c>
    </row>
    <row r="21" spans="1:12" ht="15" customHeight="1">
      <c r="A21" s="37" t="s">
        <v>25</v>
      </c>
      <c r="B21" s="13" t="s">
        <v>32</v>
      </c>
      <c r="C21" s="24">
        <v>0</v>
      </c>
      <c r="D21" s="24">
        <v>0</v>
      </c>
      <c r="E21" s="24">
        <v>150</v>
      </c>
      <c r="F21" s="24">
        <v>9</v>
      </c>
      <c r="G21" s="24">
        <v>3341</v>
      </c>
      <c r="H21" s="24">
        <v>175</v>
      </c>
      <c r="I21" s="24">
        <v>0</v>
      </c>
      <c r="J21" s="24">
        <v>0</v>
      </c>
      <c r="K21" s="24">
        <v>3491</v>
      </c>
      <c r="L21" s="24">
        <v>184</v>
      </c>
    </row>
    <row r="22" spans="1:12" ht="15" customHeight="1">
      <c r="A22" s="38"/>
      <c r="B22" s="13" t="s">
        <v>33</v>
      </c>
      <c r="C22" s="24">
        <v>0</v>
      </c>
      <c r="D22" s="24">
        <v>0</v>
      </c>
      <c r="E22" s="24">
        <v>203</v>
      </c>
      <c r="F22" s="24">
        <v>11</v>
      </c>
      <c r="G22" s="24">
        <v>3415</v>
      </c>
      <c r="H22" s="24">
        <v>167</v>
      </c>
      <c r="I22" s="24">
        <v>0</v>
      </c>
      <c r="J22" s="24">
        <v>0</v>
      </c>
      <c r="K22" s="24">
        <v>3618</v>
      </c>
      <c r="L22" s="24">
        <v>178</v>
      </c>
    </row>
    <row r="23" spans="1:12" ht="15" customHeight="1">
      <c r="A23" s="27" t="s">
        <v>27</v>
      </c>
      <c r="B23" s="28"/>
      <c r="C23" s="24">
        <v>0</v>
      </c>
      <c r="D23" s="24">
        <v>0</v>
      </c>
      <c r="E23" s="24">
        <v>672</v>
      </c>
      <c r="F23" s="24">
        <v>41</v>
      </c>
      <c r="G23" s="24">
        <v>21689</v>
      </c>
      <c r="H23" s="24">
        <v>1090</v>
      </c>
      <c r="I23" s="24">
        <v>0</v>
      </c>
      <c r="J23" s="24">
        <v>0</v>
      </c>
      <c r="K23" s="24">
        <v>22361</v>
      </c>
      <c r="L23" s="24">
        <v>1131</v>
      </c>
    </row>
    <row r="24" spans="1:12" ht="15" customHeight="1">
      <c r="A24" s="27" t="s">
        <v>28</v>
      </c>
      <c r="B24" s="28"/>
      <c r="C24" s="24">
        <f>C23+C16</f>
        <v>0</v>
      </c>
      <c r="D24" s="24">
        <f aca="true" t="shared" si="1" ref="D24:L24">D23+D16</f>
        <v>0</v>
      </c>
      <c r="E24" s="24">
        <f t="shared" si="1"/>
        <v>797</v>
      </c>
      <c r="F24" s="24">
        <f t="shared" si="1"/>
        <v>49</v>
      </c>
      <c r="G24" s="24">
        <f t="shared" si="1"/>
        <v>38072</v>
      </c>
      <c r="H24" s="24">
        <f t="shared" si="1"/>
        <v>2147</v>
      </c>
      <c r="I24" s="24">
        <f t="shared" si="1"/>
        <v>0</v>
      </c>
      <c r="J24" s="24">
        <f t="shared" si="1"/>
        <v>0</v>
      </c>
      <c r="K24" s="24">
        <f t="shared" si="1"/>
        <v>38869</v>
      </c>
      <c r="L24" s="24">
        <f t="shared" si="1"/>
        <v>2196</v>
      </c>
    </row>
    <row r="25" spans="1:12" ht="15" customHeight="1">
      <c r="A25" s="27" t="s">
        <v>34</v>
      </c>
      <c r="B25" s="28"/>
      <c r="C25" s="24"/>
      <c r="D25" s="24">
        <v>0</v>
      </c>
      <c r="E25" s="24"/>
      <c r="F25" s="24">
        <v>4</v>
      </c>
      <c r="G25" s="24"/>
      <c r="H25" s="24">
        <v>189</v>
      </c>
      <c r="I25" s="24"/>
      <c r="J25" s="24"/>
      <c r="K25" s="24"/>
      <c r="L25" s="24">
        <v>193</v>
      </c>
    </row>
    <row r="26" spans="1:12" ht="15" customHeight="1">
      <c r="A26" s="14"/>
      <c r="B26" s="13" t="s">
        <v>36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</row>
    <row r="27" spans="1:12" ht="15" customHeight="1">
      <c r="A27" s="9" t="s">
        <v>35</v>
      </c>
      <c r="B27" s="13" t="s">
        <v>37</v>
      </c>
      <c r="C27" s="24">
        <v>0</v>
      </c>
      <c r="D27" s="24">
        <v>0</v>
      </c>
      <c r="E27" s="24">
        <v>0</v>
      </c>
      <c r="F27" s="24">
        <v>0</v>
      </c>
      <c r="G27" s="24">
        <v>5</v>
      </c>
      <c r="H27" s="24">
        <v>1</v>
      </c>
      <c r="I27" s="24">
        <v>0</v>
      </c>
      <c r="J27" s="24">
        <v>0</v>
      </c>
      <c r="K27" s="24">
        <v>5</v>
      </c>
      <c r="L27" s="24">
        <v>1</v>
      </c>
    </row>
    <row r="28" spans="1:12" ht="15" customHeight="1">
      <c r="A28" s="15"/>
      <c r="B28" s="13" t="s">
        <v>6</v>
      </c>
      <c r="C28" s="24">
        <v>0</v>
      </c>
      <c r="D28" s="24">
        <v>0</v>
      </c>
      <c r="E28" s="24">
        <v>0</v>
      </c>
      <c r="F28" s="24">
        <v>0</v>
      </c>
      <c r="G28" s="24">
        <v>5</v>
      </c>
      <c r="H28" s="24">
        <v>1</v>
      </c>
      <c r="I28" s="24">
        <v>0</v>
      </c>
      <c r="J28" s="24">
        <v>0</v>
      </c>
      <c r="K28" s="24">
        <v>5</v>
      </c>
      <c r="L28" s="24">
        <v>1</v>
      </c>
    </row>
    <row r="29" spans="1:12" ht="15" customHeight="1">
      <c r="A29" s="27" t="s">
        <v>6</v>
      </c>
      <c r="B29" s="28"/>
      <c r="C29" s="24">
        <f>C28+C24+C25</f>
        <v>0</v>
      </c>
      <c r="D29" s="24">
        <f aca="true" t="shared" si="2" ref="D29:L29">D28+D24+D25</f>
        <v>0</v>
      </c>
      <c r="E29" s="24">
        <f t="shared" si="2"/>
        <v>797</v>
      </c>
      <c r="F29" s="24">
        <f t="shared" si="2"/>
        <v>53</v>
      </c>
      <c r="G29" s="24">
        <f t="shared" si="2"/>
        <v>38077</v>
      </c>
      <c r="H29" s="24">
        <f t="shared" si="2"/>
        <v>2337</v>
      </c>
      <c r="I29" s="24">
        <f t="shared" si="2"/>
        <v>0</v>
      </c>
      <c r="J29" s="24">
        <f t="shared" si="2"/>
        <v>0</v>
      </c>
      <c r="K29" s="24">
        <f t="shared" si="2"/>
        <v>38874</v>
      </c>
      <c r="L29" s="24">
        <f t="shared" si="2"/>
        <v>2390</v>
      </c>
    </row>
    <row r="30" spans="4:6" ht="15" customHeight="1">
      <c r="D30" s="4"/>
      <c r="E30" s="4"/>
      <c r="F30" s="4"/>
    </row>
    <row r="31" spans="2:6" ht="15" customHeight="1">
      <c r="B31" s="6" t="s">
        <v>8</v>
      </c>
      <c r="D31" s="4"/>
      <c r="E31" s="4"/>
      <c r="F31" s="4"/>
    </row>
    <row r="32" spans="4:6" ht="15" customHeight="1">
      <c r="D32" s="4"/>
      <c r="E32" s="4"/>
      <c r="F32" s="4"/>
    </row>
    <row r="33" spans="2:6" ht="15" customHeight="1">
      <c r="B33" s="6"/>
      <c r="D33" s="4"/>
      <c r="E33" s="4"/>
      <c r="F33" s="4"/>
    </row>
    <row r="34" spans="2:6" ht="15" customHeight="1">
      <c r="B34" s="6"/>
      <c r="D34" s="4"/>
      <c r="E34" s="4"/>
      <c r="F34" s="4"/>
    </row>
    <row r="35" spans="4:6" ht="15" customHeight="1">
      <c r="D35" s="4"/>
      <c r="E35" s="4"/>
      <c r="F35" s="4"/>
    </row>
    <row r="36" spans="4:6" ht="15" customHeight="1">
      <c r="D36" s="4"/>
      <c r="E36" s="4"/>
      <c r="F36" s="4"/>
    </row>
    <row r="37" spans="4:6" ht="15" customHeight="1">
      <c r="D37" s="4"/>
      <c r="E37" s="4"/>
      <c r="F37" s="4"/>
    </row>
    <row r="38" spans="4:6" ht="15" customHeight="1">
      <c r="D38" s="4"/>
      <c r="E38" s="4"/>
      <c r="F38" s="4"/>
    </row>
    <row r="39" spans="2:6" ht="15" customHeight="1">
      <c r="B39" s="6"/>
      <c r="D39" s="4"/>
      <c r="E39" s="4"/>
      <c r="F39" s="4"/>
    </row>
    <row r="40" spans="4:6" ht="15" customHeight="1">
      <c r="D40" s="4"/>
      <c r="E40" s="4"/>
      <c r="F40" s="4"/>
    </row>
    <row r="41" spans="4:6" ht="15" customHeight="1">
      <c r="D41" s="4"/>
      <c r="E41" s="4"/>
      <c r="F41" s="4"/>
    </row>
    <row r="42" ht="15" customHeight="1">
      <c r="B42" s="6"/>
    </row>
  </sheetData>
  <sheetProtection/>
  <mergeCells count="20">
    <mergeCell ref="C5:L5"/>
    <mergeCell ref="C6:D6"/>
    <mergeCell ref="E6:F6"/>
    <mergeCell ref="G6:H6"/>
    <mergeCell ref="I6:J6"/>
    <mergeCell ref="K6:L6"/>
    <mergeCell ref="A29:B29"/>
    <mergeCell ref="A24:B24"/>
    <mergeCell ref="A23:B23"/>
    <mergeCell ref="A21:A22"/>
    <mergeCell ref="A19:A20"/>
    <mergeCell ref="A17:A18"/>
    <mergeCell ref="A16:B16"/>
    <mergeCell ref="A15:B15"/>
    <mergeCell ref="A11:B11"/>
    <mergeCell ref="A25:B25"/>
    <mergeCell ref="A1:B1"/>
    <mergeCell ref="A2:V2"/>
    <mergeCell ref="A3:V3"/>
    <mergeCell ref="A6:B7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2"/>
  <sheetViews>
    <sheetView showGridLines="0" view="pageLayout" workbookViewId="0" topLeftCell="A1">
      <selection activeCell="C1" sqref="C1"/>
    </sheetView>
  </sheetViews>
  <sheetFormatPr defaultColWidth="9.140625" defaultRowHeight="15"/>
  <cols>
    <col min="1" max="1" width="7.7109375" style="0" customWidth="1"/>
    <col min="2" max="2" width="10.7109375" style="0" customWidth="1"/>
    <col min="3" max="3" width="11.57421875" style="0" customWidth="1"/>
    <col min="4" max="4" width="7.00390625" style="0" bestFit="1" customWidth="1"/>
    <col min="5" max="5" width="8.8515625" style="0" bestFit="1" customWidth="1"/>
    <col min="6" max="6" width="7.00390625" style="0" bestFit="1" customWidth="1"/>
    <col min="7" max="7" width="8.8515625" style="0" bestFit="1" customWidth="1"/>
    <col min="8" max="8" width="7.00390625" style="0" bestFit="1" customWidth="1"/>
    <col min="9" max="9" width="8.8515625" style="0" bestFit="1" customWidth="1"/>
    <col min="10" max="10" width="7.00390625" style="0" bestFit="1" customWidth="1"/>
    <col min="11" max="11" width="8.8515625" style="0" bestFit="1" customWidth="1"/>
    <col min="12" max="12" width="7.00390625" style="0" bestFit="1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35" t="s">
        <v>4</v>
      </c>
      <c r="B1" s="36"/>
      <c r="C1" s="21" t="s">
        <v>50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4.25">
      <c r="A2" s="25" t="s">
        <v>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ht="14.25">
      <c r="A3" s="31" t="s">
        <v>51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ht="14.25">
      <c r="A4" s="6" t="s">
        <v>42</v>
      </c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42"/>
      <c r="N4" s="42"/>
      <c r="O4" s="42"/>
      <c r="P4" s="42"/>
      <c r="Q4" s="42"/>
      <c r="R4" s="42"/>
      <c r="S4" s="5"/>
      <c r="T4" s="5"/>
      <c r="U4" s="5"/>
      <c r="V4" s="5"/>
    </row>
    <row r="5" spans="1:18" ht="15" customHeight="1">
      <c r="A5" s="11"/>
      <c r="B5" s="12"/>
      <c r="C5" s="27" t="s">
        <v>7</v>
      </c>
      <c r="D5" s="39"/>
      <c r="E5" s="39"/>
      <c r="F5" s="39"/>
      <c r="G5" s="39"/>
      <c r="H5" s="39"/>
      <c r="I5" s="39"/>
      <c r="J5" s="39"/>
      <c r="K5" s="39"/>
      <c r="L5" s="40"/>
      <c r="M5" s="43"/>
      <c r="N5" s="1"/>
      <c r="O5" s="1"/>
      <c r="P5" s="1"/>
      <c r="Q5" s="1"/>
      <c r="R5" s="1"/>
    </row>
    <row r="6" spans="1:12" ht="15" customHeight="1">
      <c r="A6" s="29" t="s">
        <v>9</v>
      </c>
      <c r="B6" s="30"/>
      <c r="C6" s="27" t="s">
        <v>0</v>
      </c>
      <c r="D6" s="40"/>
      <c r="E6" s="27" t="s">
        <v>3</v>
      </c>
      <c r="F6" s="40"/>
      <c r="G6" s="27" t="s">
        <v>1</v>
      </c>
      <c r="H6" s="40"/>
      <c r="I6" s="27" t="s">
        <v>2</v>
      </c>
      <c r="J6" s="40"/>
      <c r="K6" s="27" t="s">
        <v>6</v>
      </c>
      <c r="L6" s="40"/>
    </row>
    <row r="7" spans="1:12" ht="15" customHeight="1">
      <c r="A7" s="33"/>
      <c r="B7" s="34"/>
      <c r="C7" s="41" t="s">
        <v>10</v>
      </c>
      <c r="D7" s="41" t="s">
        <v>11</v>
      </c>
      <c r="E7" s="41" t="s">
        <v>10</v>
      </c>
      <c r="F7" s="41" t="s">
        <v>11</v>
      </c>
      <c r="G7" s="41" t="s">
        <v>10</v>
      </c>
      <c r="H7" s="41" t="s">
        <v>11</v>
      </c>
      <c r="I7" s="41" t="s">
        <v>10</v>
      </c>
      <c r="J7" s="41" t="s">
        <v>11</v>
      </c>
      <c r="K7" s="41" t="s">
        <v>10</v>
      </c>
      <c r="L7" s="41" t="s">
        <v>11</v>
      </c>
    </row>
    <row r="8" spans="1:12" ht="15" customHeight="1">
      <c r="A8" s="14"/>
      <c r="B8" s="13" t="s">
        <v>13</v>
      </c>
      <c r="C8" s="24">
        <v>2</v>
      </c>
      <c r="D8" s="24">
        <v>1</v>
      </c>
      <c r="E8" s="24">
        <v>76</v>
      </c>
      <c r="F8" s="24">
        <v>11</v>
      </c>
      <c r="G8" s="24">
        <v>506</v>
      </c>
      <c r="H8" s="24">
        <v>73</v>
      </c>
      <c r="I8" s="24">
        <v>0</v>
      </c>
      <c r="J8" s="24">
        <v>0</v>
      </c>
      <c r="K8" s="24">
        <v>584</v>
      </c>
      <c r="L8" s="24">
        <v>85</v>
      </c>
    </row>
    <row r="9" spans="1:12" ht="15" customHeight="1">
      <c r="A9" s="9" t="s">
        <v>12</v>
      </c>
      <c r="B9" s="13" t="s">
        <v>14</v>
      </c>
      <c r="C9" s="24">
        <v>25</v>
      </c>
      <c r="D9" s="24">
        <v>3</v>
      </c>
      <c r="E9" s="24">
        <v>182</v>
      </c>
      <c r="F9" s="24">
        <v>16</v>
      </c>
      <c r="G9" s="24">
        <v>1089</v>
      </c>
      <c r="H9" s="24">
        <v>94</v>
      </c>
      <c r="I9" s="24">
        <v>0</v>
      </c>
      <c r="J9" s="24">
        <v>0</v>
      </c>
      <c r="K9" s="24">
        <v>1296</v>
      </c>
      <c r="L9" s="24">
        <v>113</v>
      </c>
    </row>
    <row r="10" spans="1:12" ht="15" customHeight="1">
      <c r="A10" s="15"/>
      <c r="B10" s="13" t="s">
        <v>15</v>
      </c>
      <c r="C10" s="24">
        <v>121</v>
      </c>
      <c r="D10" s="24">
        <v>7</v>
      </c>
      <c r="E10" s="24">
        <v>202</v>
      </c>
      <c r="F10" s="24">
        <v>13</v>
      </c>
      <c r="G10" s="24">
        <v>2458</v>
      </c>
      <c r="H10" s="24">
        <v>170</v>
      </c>
      <c r="I10" s="24">
        <v>0</v>
      </c>
      <c r="J10" s="24">
        <v>0</v>
      </c>
      <c r="K10" s="24">
        <v>2781</v>
      </c>
      <c r="L10" s="24">
        <v>190</v>
      </c>
    </row>
    <row r="11" spans="1:12" ht="15" customHeight="1">
      <c r="A11" s="27" t="s">
        <v>16</v>
      </c>
      <c r="B11" s="28"/>
      <c r="C11" s="24">
        <v>148</v>
      </c>
      <c r="D11" s="24">
        <v>11</v>
      </c>
      <c r="E11" s="24">
        <v>460</v>
      </c>
      <c r="F11" s="24">
        <v>40</v>
      </c>
      <c r="G11" s="24">
        <v>4053</v>
      </c>
      <c r="H11" s="24">
        <v>337</v>
      </c>
      <c r="I11" s="24">
        <v>0</v>
      </c>
      <c r="J11" s="24">
        <v>0</v>
      </c>
      <c r="K11" s="24">
        <v>4661</v>
      </c>
      <c r="L11" s="24">
        <v>388</v>
      </c>
    </row>
    <row r="12" spans="1:12" ht="15" customHeight="1">
      <c r="A12" s="14"/>
      <c r="B12" s="13" t="s">
        <v>20</v>
      </c>
      <c r="C12" s="24">
        <v>193</v>
      </c>
      <c r="D12" s="24">
        <v>7</v>
      </c>
      <c r="E12" s="24">
        <v>155</v>
      </c>
      <c r="F12" s="24">
        <v>7</v>
      </c>
      <c r="G12" s="24">
        <v>2998</v>
      </c>
      <c r="H12" s="24">
        <v>138</v>
      </c>
      <c r="I12" s="24">
        <v>0</v>
      </c>
      <c r="J12" s="24">
        <v>0</v>
      </c>
      <c r="K12" s="24">
        <v>3346</v>
      </c>
      <c r="L12" s="24">
        <v>152</v>
      </c>
    </row>
    <row r="13" spans="1:12" ht="15" customHeight="1">
      <c r="A13" s="9" t="s">
        <v>17</v>
      </c>
      <c r="B13" s="13" t="s">
        <v>18</v>
      </c>
      <c r="C13" s="24">
        <v>172</v>
      </c>
      <c r="D13" s="24">
        <v>7</v>
      </c>
      <c r="E13" s="24">
        <v>167</v>
      </c>
      <c r="F13" s="24">
        <v>8</v>
      </c>
      <c r="G13" s="24">
        <v>3115</v>
      </c>
      <c r="H13" s="24">
        <v>141</v>
      </c>
      <c r="I13" s="24">
        <v>0</v>
      </c>
      <c r="J13" s="24">
        <v>0</v>
      </c>
      <c r="K13" s="24">
        <v>3454</v>
      </c>
      <c r="L13" s="24">
        <v>156</v>
      </c>
    </row>
    <row r="14" spans="1:12" ht="15" customHeight="1">
      <c r="A14" s="15"/>
      <c r="B14" s="13" t="s">
        <v>19</v>
      </c>
      <c r="C14" s="24">
        <v>179</v>
      </c>
      <c r="D14" s="24">
        <v>7</v>
      </c>
      <c r="E14" s="24">
        <v>221</v>
      </c>
      <c r="F14" s="24">
        <v>11</v>
      </c>
      <c r="G14" s="24">
        <v>3177</v>
      </c>
      <c r="H14" s="24">
        <v>141</v>
      </c>
      <c r="I14" s="24">
        <v>0</v>
      </c>
      <c r="J14" s="24">
        <v>0</v>
      </c>
      <c r="K14" s="24">
        <v>3577</v>
      </c>
      <c r="L14" s="24">
        <v>159</v>
      </c>
    </row>
    <row r="15" spans="1:12" ht="15" customHeight="1">
      <c r="A15" s="27" t="s">
        <v>21</v>
      </c>
      <c r="B15" s="28"/>
      <c r="C15" s="24">
        <v>544</v>
      </c>
      <c r="D15" s="24">
        <v>21</v>
      </c>
      <c r="E15" s="24">
        <v>543</v>
      </c>
      <c r="F15" s="24">
        <v>26</v>
      </c>
      <c r="G15" s="24">
        <v>9290</v>
      </c>
      <c r="H15" s="24">
        <v>420</v>
      </c>
      <c r="I15" s="24">
        <v>0</v>
      </c>
      <c r="J15" s="24">
        <v>0</v>
      </c>
      <c r="K15" s="24">
        <v>10377</v>
      </c>
      <c r="L15" s="24">
        <v>467</v>
      </c>
    </row>
    <row r="16" spans="1:12" ht="15" customHeight="1">
      <c r="A16" s="27" t="s">
        <v>22</v>
      </c>
      <c r="B16" s="28"/>
      <c r="C16" s="24">
        <f>C11+C15</f>
        <v>692</v>
      </c>
      <c r="D16" s="24">
        <f aca="true" t="shared" si="0" ref="D16:K16">D11+D15</f>
        <v>32</v>
      </c>
      <c r="E16" s="24">
        <f t="shared" si="0"/>
        <v>1003</v>
      </c>
      <c r="F16" s="24">
        <f t="shared" si="0"/>
        <v>66</v>
      </c>
      <c r="G16" s="24">
        <f t="shared" si="0"/>
        <v>13343</v>
      </c>
      <c r="H16" s="24">
        <f t="shared" si="0"/>
        <v>757</v>
      </c>
      <c r="I16" s="24">
        <f t="shared" si="0"/>
        <v>0</v>
      </c>
      <c r="J16" s="24">
        <f t="shared" si="0"/>
        <v>0</v>
      </c>
      <c r="K16" s="24">
        <f t="shared" si="0"/>
        <v>15038</v>
      </c>
      <c r="L16" s="24">
        <f>L11+L15</f>
        <v>855</v>
      </c>
    </row>
    <row r="17" spans="1:12" ht="15" customHeight="1">
      <c r="A17" s="37" t="s">
        <v>23</v>
      </c>
      <c r="B17" s="13" t="s">
        <v>26</v>
      </c>
      <c r="C17" s="24">
        <v>192</v>
      </c>
      <c r="D17" s="24">
        <v>7</v>
      </c>
      <c r="E17" s="24">
        <v>513</v>
      </c>
      <c r="F17" s="24">
        <v>24</v>
      </c>
      <c r="G17" s="24">
        <v>2843</v>
      </c>
      <c r="H17" s="24">
        <v>123</v>
      </c>
      <c r="I17" s="24">
        <v>0</v>
      </c>
      <c r="J17" s="24">
        <v>0</v>
      </c>
      <c r="K17" s="24">
        <v>3548</v>
      </c>
      <c r="L17" s="24">
        <v>154</v>
      </c>
    </row>
    <row r="18" spans="1:12" ht="15" customHeight="1">
      <c r="A18" s="38"/>
      <c r="B18" s="13" t="s">
        <v>29</v>
      </c>
      <c r="C18" s="24">
        <v>181</v>
      </c>
      <c r="D18" s="24">
        <v>7</v>
      </c>
      <c r="E18" s="24">
        <v>541</v>
      </c>
      <c r="F18" s="24">
        <v>24</v>
      </c>
      <c r="G18" s="24">
        <v>2902</v>
      </c>
      <c r="H18" s="24">
        <v>125</v>
      </c>
      <c r="I18" s="24">
        <v>0</v>
      </c>
      <c r="J18" s="24">
        <v>0</v>
      </c>
      <c r="K18" s="24">
        <v>3624</v>
      </c>
      <c r="L18" s="24">
        <v>156</v>
      </c>
    </row>
    <row r="19" spans="1:12" ht="15" customHeight="1">
      <c r="A19" s="37" t="s">
        <v>24</v>
      </c>
      <c r="B19" s="13" t="s">
        <v>30</v>
      </c>
      <c r="C19" s="24">
        <v>185</v>
      </c>
      <c r="D19" s="24">
        <v>7</v>
      </c>
      <c r="E19" s="24">
        <v>558</v>
      </c>
      <c r="F19" s="24">
        <v>25</v>
      </c>
      <c r="G19" s="24">
        <v>2808</v>
      </c>
      <c r="H19" s="24">
        <v>121</v>
      </c>
      <c r="I19" s="24">
        <v>0</v>
      </c>
      <c r="J19" s="24">
        <v>0</v>
      </c>
      <c r="K19" s="24">
        <v>3551</v>
      </c>
      <c r="L19" s="24">
        <v>153</v>
      </c>
    </row>
    <row r="20" spans="1:12" ht="15" customHeight="1">
      <c r="A20" s="38"/>
      <c r="B20" s="13" t="s">
        <v>31</v>
      </c>
      <c r="C20" s="24">
        <v>193</v>
      </c>
      <c r="D20" s="24">
        <v>7</v>
      </c>
      <c r="E20" s="24">
        <v>726</v>
      </c>
      <c r="F20" s="24">
        <v>31</v>
      </c>
      <c r="G20" s="24">
        <v>2689</v>
      </c>
      <c r="H20" s="24">
        <v>121</v>
      </c>
      <c r="I20" s="24">
        <v>0</v>
      </c>
      <c r="J20" s="24">
        <v>0</v>
      </c>
      <c r="K20" s="24">
        <v>3608</v>
      </c>
      <c r="L20" s="24">
        <v>159</v>
      </c>
    </row>
    <row r="21" spans="1:12" ht="15" customHeight="1">
      <c r="A21" s="37" t="s">
        <v>25</v>
      </c>
      <c r="B21" s="13" t="s">
        <v>32</v>
      </c>
      <c r="C21" s="24">
        <v>198</v>
      </c>
      <c r="D21" s="24">
        <v>7</v>
      </c>
      <c r="E21" s="24">
        <v>794</v>
      </c>
      <c r="F21" s="24">
        <v>34</v>
      </c>
      <c r="G21" s="24">
        <v>2656</v>
      </c>
      <c r="H21" s="24">
        <v>116</v>
      </c>
      <c r="I21" s="24">
        <v>0</v>
      </c>
      <c r="J21" s="24">
        <v>0</v>
      </c>
      <c r="K21" s="24">
        <v>3648</v>
      </c>
      <c r="L21" s="24">
        <v>157</v>
      </c>
    </row>
    <row r="22" spans="1:12" ht="15" customHeight="1">
      <c r="A22" s="38"/>
      <c r="B22" s="13" t="s">
        <v>33</v>
      </c>
      <c r="C22" s="24">
        <v>179</v>
      </c>
      <c r="D22" s="24">
        <v>7</v>
      </c>
      <c r="E22" s="24">
        <v>894</v>
      </c>
      <c r="F22" s="24">
        <v>36</v>
      </c>
      <c r="G22" s="24">
        <v>2563</v>
      </c>
      <c r="H22" s="24">
        <v>116</v>
      </c>
      <c r="I22" s="24">
        <v>0</v>
      </c>
      <c r="J22" s="24">
        <v>0</v>
      </c>
      <c r="K22" s="24">
        <v>3636</v>
      </c>
      <c r="L22" s="24">
        <v>159</v>
      </c>
    </row>
    <row r="23" spans="1:12" ht="15" customHeight="1">
      <c r="A23" s="27" t="s">
        <v>27</v>
      </c>
      <c r="B23" s="28"/>
      <c r="C23" s="24">
        <v>1128</v>
      </c>
      <c r="D23" s="24">
        <v>42</v>
      </c>
      <c r="E23" s="24">
        <v>4026</v>
      </c>
      <c r="F23" s="24">
        <v>174</v>
      </c>
      <c r="G23" s="24">
        <v>16461</v>
      </c>
      <c r="H23" s="24">
        <v>722</v>
      </c>
      <c r="I23" s="24">
        <v>0</v>
      </c>
      <c r="J23" s="24">
        <v>0</v>
      </c>
      <c r="K23" s="24">
        <v>21615</v>
      </c>
      <c r="L23" s="24">
        <v>938</v>
      </c>
    </row>
    <row r="24" spans="1:12" ht="15" customHeight="1">
      <c r="A24" s="27" t="s">
        <v>28</v>
      </c>
      <c r="B24" s="28"/>
      <c r="C24" s="24">
        <f>C23+C16</f>
        <v>1820</v>
      </c>
      <c r="D24" s="24">
        <f aca="true" t="shared" si="1" ref="D24:L24">D23+D16</f>
        <v>74</v>
      </c>
      <c r="E24" s="24">
        <f t="shared" si="1"/>
        <v>5029</v>
      </c>
      <c r="F24" s="24">
        <f t="shared" si="1"/>
        <v>240</v>
      </c>
      <c r="G24" s="24">
        <f t="shared" si="1"/>
        <v>29804</v>
      </c>
      <c r="H24" s="24">
        <f t="shared" si="1"/>
        <v>1479</v>
      </c>
      <c r="I24" s="24">
        <f t="shared" si="1"/>
        <v>0</v>
      </c>
      <c r="J24" s="24">
        <f t="shared" si="1"/>
        <v>0</v>
      </c>
      <c r="K24" s="24">
        <f t="shared" si="1"/>
        <v>36653</v>
      </c>
      <c r="L24" s="24">
        <f t="shared" si="1"/>
        <v>1793</v>
      </c>
    </row>
    <row r="25" spans="1:12" ht="15" customHeight="1">
      <c r="A25" s="27" t="s">
        <v>34</v>
      </c>
      <c r="B25" s="28"/>
      <c r="C25" s="24">
        <v>0</v>
      </c>
      <c r="D25" s="24">
        <v>0</v>
      </c>
      <c r="E25" s="24">
        <v>0</v>
      </c>
      <c r="F25" s="24">
        <v>18</v>
      </c>
      <c r="G25" s="24">
        <v>0</v>
      </c>
      <c r="H25" s="24">
        <v>64</v>
      </c>
      <c r="I25" s="24">
        <v>0</v>
      </c>
      <c r="J25" s="24">
        <v>0</v>
      </c>
      <c r="K25" s="24">
        <v>0</v>
      </c>
      <c r="L25" s="24">
        <v>82</v>
      </c>
    </row>
    <row r="26" spans="1:12" ht="15" customHeight="1">
      <c r="A26" s="14"/>
      <c r="B26" s="13" t="s">
        <v>36</v>
      </c>
      <c r="C26" s="24">
        <v>48</v>
      </c>
      <c r="D26" s="24">
        <v>13</v>
      </c>
      <c r="E26" s="24">
        <v>0</v>
      </c>
      <c r="F26" s="24">
        <v>0</v>
      </c>
      <c r="G26" s="24">
        <v>4</v>
      </c>
      <c r="H26" s="24">
        <v>1</v>
      </c>
      <c r="I26" s="24">
        <v>0</v>
      </c>
      <c r="J26" s="24">
        <v>0</v>
      </c>
      <c r="K26" s="24">
        <v>52</v>
      </c>
      <c r="L26" s="24">
        <v>14</v>
      </c>
    </row>
    <row r="27" spans="1:12" ht="15" customHeight="1">
      <c r="A27" s="9" t="s">
        <v>35</v>
      </c>
      <c r="B27" s="13" t="s">
        <v>37</v>
      </c>
      <c r="C27" s="24">
        <v>55</v>
      </c>
      <c r="D27" s="24">
        <v>14</v>
      </c>
      <c r="E27" s="24">
        <v>11</v>
      </c>
      <c r="F27" s="24">
        <v>2</v>
      </c>
      <c r="G27" s="24">
        <v>30</v>
      </c>
      <c r="H27" s="24">
        <v>6</v>
      </c>
      <c r="I27" s="24">
        <v>0</v>
      </c>
      <c r="J27" s="24">
        <v>0</v>
      </c>
      <c r="K27" s="24">
        <v>96</v>
      </c>
      <c r="L27" s="24">
        <v>22</v>
      </c>
    </row>
    <row r="28" spans="1:12" ht="15" customHeight="1">
      <c r="A28" s="15"/>
      <c r="B28" s="13" t="s">
        <v>6</v>
      </c>
      <c r="C28" s="24">
        <v>103</v>
      </c>
      <c r="D28" s="24">
        <v>27</v>
      </c>
      <c r="E28" s="24">
        <v>11</v>
      </c>
      <c r="F28" s="24">
        <v>2</v>
      </c>
      <c r="G28" s="24">
        <v>34</v>
      </c>
      <c r="H28" s="24">
        <v>7</v>
      </c>
      <c r="I28" s="24">
        <v>0</v>
      </c>
      <c r="J28" s="24">
        <v>0</v>
      </c>
      <c r="K28" s="24">
        <v>148</v>
      </c>
      <c r="L28" s="24">
        <v>36</v>
      </c>
    </row>
    <row r="29" spans="1:12" ht="15" customHeight="1">
      <c r="A29" s="27" t="s">
        <v>6</v>
      </c>
      <c r="B29" s="28"/>
      <c r="C29" s="24">
        <f>C28+C24+C25</f>
        <v>1923</v>
      </c>
      <c r="D29" s="24">
        <f aca="true" t="shared" si="2" ref="D29:L29">D28+D24+D25</f>
        <v>101</v>
      </c>
      <c r="E29" s="24">
        <f t="shared" si="2"/>
        <v>5040</v>
      </c>
      <c r="F29" s="24">
        <f t="shared" si="2"/>
        <v>260</v>
      </c>
      <c r="G29" s="24">
        <f t="shared" si="2"/>
        <v>29838</v>
      </c>
      <c r="H29" s="24">
        <f t="shared" si="2"/>
        <v>1550</v>
      </c>
      <c r="I29" s="24">
        <f t="shared" si="2"/>
        <v>0</v>
      </c>
      <c r="J29" s="24">
        <f t="shared" si="2"/>
        <v>0</v>
      </c>
      <c r="K29" s="24">
        <f t="shared" si="2"/>
        <v>36801</v>
      </c>
      <c r="L29" s="24">
        <f t="shared" si="2"/>
        <v>1911</v>
      </c>
    </row>
    <row r="30" spans="4:6" ht="15" customHeight="1">
      <c r="D30" s="4"/>
      <c r="E30" s="4"/>
      <c r="F30" s="4"/>
    </row>
    <row r="31" spans="2:6" ht="15" customHeight="1">
      <c r="B31" s="6" t="s">
        <v>8</v>
      </c>
      <c r="D31" s="4"/>
      <c r="E31" s="4"/>
      <c r="F31" s="4"/>
    </row>
    <row r="32" spans="4:6" ht="15" customHeight="1">
      <c r="D32" s="4"/>
      <c r="E32" s="4"/>
      <c r="F32" s="4"/>
    </row>
    <row r="33" spans="2:6" ht="15" customHeight="1">
      <c r="B33" s="6"/>
      <c r="D33" s="4"/>
      <c r="E33" s="4"/>
      <c r="F33" s="4"/>
    </row>
    <row r="34" spans="2:6" ht="15" customHeight="1">
      <c r="B34" s="6"/>
      <c r="D34" s="4"/>
      <c r="E34" s="4"/>
      <c r="F34" s="4"/>
    </row>
    <row r="35" spans="4:6" ht="15" customHeight="1">
      <c r="D35" s="4"/>
      <c r="E35" s="4"/>
      <c r="F35" s="4"/>
    </row>
    <row r="36" spans="4:6" ht="15" customHeight="1">
      <c r="D36" s="4"/>
      <c r="E36" s="4"/>
      <c r="F36" s="4"/>
    </row>
    <row r="37" spans="4:6" ht="15" customHeight="1">
      <c r="D37" s="4"/>
      <c r="E37" s="4"/>
      <c r="F37" s="4"/>
    </row>
    <row r="38" spans="4:6" ht="15" customHeight="1">
      <c r="D38" s="4"/>
      <c r="E38" s="4"/>
      <c r="F38" s="4"/>
    </row>
    <row r="39" spans="2:6" ht="15" customHeight="1">
      <c r="B39" s="6"/>
      <c r="D39" s="4"/>
      <c r="E39" s="4"/>
      <c r="F39" s="4"/>
    </row>
    <row r="40" spans="4:6" ht="15" customHeight="1">
      <c r="D40" s="4"/>
      <c r="E40" s="4"/>
      <c r="F40" s="4"/>
    </row>
    <row r="41" spans="4:6" ht="15" customHeight="1">
      <c r="D41" s="4"/>
      <c r="E41" s="4"/>
      <c r="F41" s="4"/>
    </row>
    <row r="42" ht="15" customHeight="1">
      <c r="B42" s="6"/>
    </row>
  </sheetData>
  <sheetProtection/>
  <mergeCells count="20">
    <mergeCell ref="C5:L5"/>
    <mergeCell ref="C6:D6"/>
    <mergeCell ref="E6:F6"/>
    <mergeCell ref="G6:H6"/>
    <mergeCell ref="I6:J6"/>
    <mergeCell ref="K6:L6"/>
    <mergeCell ref="A29:B29"/>
    <mergeCell ref="A24:B24"/>
    <mergeCell ref="A23:B23"/>
    <mergeCell ref="A21:A22"/>
    <mergeCell ref="A19:A20"/>
    <mergeCell ref="A17:A18"/>
    <mergeCell ref="A16:B16"/>
    <mergeCell ref="A15:B15"/>
    <mergeCell ref="A11:B11"/>
    <mergeCell ref="A25:B25"/>
    <mergeCell ref="A1:B1"/>
    <mergeCell ref="A2:V2"/>
    <mergeCell ref="A3:V3"/>
    <mergeCell ref="A6:B7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2"/>
  <sheetViews>
    <sheetView showGridLines="0" view="pageLayout" workbookViewId="0" topLeftCell="A1">
      <selection activeCell="C1" sqref="C1"/>
    </sheetView>
  </sheetViews>
  <sheetFormatPr defaultColWidth="9.140625" defaultRowHeight="15"/>
  <cols>
    <col min="1" max="1" width="7.7109375" style="0" customWidth="1"/>
    <col min="2" max="2" width="10.7109375" style="0" customWidth="1"/>
    <col min="3" max="3" width="11.57421875" style="0" customWidth="1"/>
    <col min="4" max="4" width="7.00390625" style="0" bestFit="1" customWidth="1"/>
    <col min="5" max="5" width="8.8515625" style="0" bestFit="1" customWidth="1"/>
    <col min="6" max="6" width="7.00390625" style="0" bestFit="1" customWidth="1"/>
    <col min="7" max="7" width="8.8515625" style="0" bestFit="1" customWidth="1"/>
    <col min="8" max="8" width="7.00390625" style="0" bestFit="1" customWidth="1"/>
    <col min="9" max="9" width="8.8515625" style="0" bestFit="1" customWidth="1"/>
    <col min="10" max="10" width="7.00390625" style="0" bestFit="1" customWidth="1"/>
    <col min="11" max="11" width="8.8515625" style="0" bestFit="1" customWidth="1"/>
    <col min="12" max="12" width="7.00390625" style="0" bestFit="1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35" t="s">
        <v>4</v>
      </c>
      <c r="B1" s="36"/>
      <c r="C1" s="21" t="s">
        <v>50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4.25">
      <c r="A2" s="25" t="s">
        <v>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ht="14.25">
      <c r="A3" s="31" t="s">
        <v>51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ht="14.25">
      <c r="A4" s="6" t="s">
        <v>41</v>
      </c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42"/>
      <c r="N4" s="42"/>
      <c r="O4" s="42"/>
      <c r="P4" s="42"/>
      <c r="Q4" s="42"/>
      <c r="R4" s="42"/>
      <c r="S4" s="5"/>
      <c r="T4" s="5"/>
      <c r="U4" s="5"/>
      <c r="V4" s="5"/>
    </row>
    <row r="5" spans="1:18" ht="15" customHeight="1">
      <c r="A5" s="11"/>
      <c r="B5" s="12"/>
      <c r="C5" s="27" t="s">
        <v>7</v>
      </c>
      <c r="D5" s="39"/>
      <c r="E5" s="39"/>
      <c r="F5" s="39"/>
      <c r="G5" s="39"/>
      <c r="H5" s="39"/>
      <c r="I5" s="39"/>
      <c r="J5" s="39"/>
      <c r="K5" s="39"/>
      <c r="L5" s="40"/>
      <c r="M5" s="43"/>
      <c r="N5" s="1"/>
      <c r="O5" s="1"/>
      <c r="P5" s="1"/>
      <c r="Q5" s="1"/>
      <c r="R5" s="1"/>
    </row>
    <row r="6" spans="1:12" ht="15" customHeight="1">
      <c r="A6" s="29" t="s">
        <v>9</v>
      </c>
      <c r="B6" s="30"/>
      <c r="C6" s="27" t="s">
        <v>0</v>
      </c>
      <c r="D6" s="40"/>
      <c r="E6" s="27" t="s">
        <v>3</v>
      </c>
      <c r="F6" s="40"/>
      <c r="G6" s="27" t="s">
        <v>1</v>
      </c>
      <c r="H6" s="40"/>
      <c r="I6" s="27" t="s">
        <v>2</v>
      </c>
      <c r="J6" s="40"/>
      <c r="K6" s="27" t="s">
        <v>6</v>
      </c>
      <c r="L6" s="40"/>
    </row>
    <row r="7" spans="1:12" ht="15" customHeight="1">
      <c r="A7" s="33"/>
      <c r="B7" s="34"/>
      <c r="C7" s="41" t="s">
        <v>10</v>
      </c>
      <c r="D7" s="41" t="s">
        <v>11</v>
      </c>
      <c r="E7" s="41" t="s">
        <v>10</v>
      </c>
      <c r="F7" s="41" t="s">
        <v>11</v>
      </c>
      <c r="G7" s="41" t="s">
        <v>10</v>
      </c>
      <c r="H7" s="41" t="s">
        <v>11</v>
      </c>
      <c r="I7" s="41" t="s">
        <v>10</v>
      </c>
      <c r="J7" s="41" t="s">
        <v>11</v>
      </c>
      <c r="K7" s="41" t="s">
        <v>10</v>
      </c>
      <c r="L7" s="41" t="s">
        <v>11</v>
      </c>
    </row>
    <row r="8" spans="1:12" ht="15" customHeight="1">
      <c r="A8" s="14"/>
      <c r="B8" s="13" t="s">
        <v>13</v>
      </c>
      <c r="C8" s="24">
        <v>2</v>
      </c>
      <c r="D8" s="24">
        <v>1</v>
      </c>
      <c r="E8" s="24">
        <v>76</v>
      </c>
      <c r="F8" s="24">
        <v>11</v>
      </c>
      <c r="G8" s="24">
        <v>1062</v>
      </c>
      <c r="H8" s="24">
        <v>185</v>
      </c>
      <c r="I8" s="24">
        <v>0</v>
      </c>
      <c r="J8" s="24">
        <v>0</v>
      </c>
      <c r="K8" s="24">
        <v>1140</v>
      </c>
      <c r="L8" s="24">
        <v>197</v>
      </c>
    </row>
    <row r="9" spans="1:12" ht="15" customHeight="1">
      <c r="A9" s="9" t="s">
        <v>12</v>
      </c>
      <c r="B9" s="13" t="s">
        <v>14</v>
      </c>
      <c r="C9" s="24">
        <v>25</v>
      </c>
      <c r="D9" s="24">
        <v>3</v>
      </c>
      <c r="E9" s="24">
        <v>182</v>
      </c>
      <c r="F9" s="24">
        <v>16</v>
      </c>
      <c r="G9" s="24">
        <v>2737</v>
      </c>
      <c r="H9" s="24">
        <v>246</v>
      </c>
      <c r="I9" s="24">
        <v>0</v>
      </c>
      <c r="J9" s="24">
        <v>0</v>
      </c>
      <c r="K9" s="24">
        <v>2944</v>
      </c>
      <c r="L9" s="24">
        <v>265</v>
      </c>
    </row>
    <row r="10" spans="1:12" ht="15" customHeight="1">
      <c r="A10" s="15"/>
      <c r="B10" s="13" t="s">
        <v>15</v>
      </c>
      <c r="C10" s="24">
        <v>121</v>
      </c>
      <c r="D10" s="24">
        <v>7</v>
      </c>
      <c r="E10" s="24">
        <v>225</v>
      </c>
      <c r="F10" s="24">
        <v>15</v>
      </c>
      <c r="G10" s="24">
        <v>5766</v>
      </c>
      <c r="H10" s="24">
        <v>405</v>
      </c>
      <c r="I10" s="24">
        <v>0</v>
      </c>
      <c r="J10" s="24">
        <v>0</v>
      </c>
      <c r="K10" s="24">
        <v>6112</v>
      </c>
      <c r="L10" s="24">
        <v>427</v>
      </c>
    </row>
    <row r="11" spans="1:12" ht="15" customHeight="1">
      <c r="A11" s="27" t="s">
        <v>16</v>
      </c>
      <c r="B11" s="28"/>
      <c r="C11" s="24">
        <v>148</v>
      </c>
      <c r="D11" s="24">
        <v>11</v>
      </c>
      <c r="E11" s="24">
        <v>483</v>
      </c>
      <c r="F11" s="24">
        <v>42</v>
      </c>
      <c r="G11" s="24">
        <v>9565</v>
      </c>
      <c r="H11" s="24">
        <v>836</v>
      </c>
      <c r="I11" s="24">
        <v>0</v>
      </c>
      <c r="J11" s="24">
        <v>0</v>
      </c>
      <c r="K11" s="24">
        <v>10196</v>
      </c>
      <c r="L11" s="24">
        <v>889</v>
      </c>
    </row>
    <row r="12" spans="1:12" ht="15" customHeight="1">
      <c r="A12" s="14"/>
      <c r="B12" s="13" t="s">
        <v>20</v>
      </c>
      <c r="C12" s="24">
        <v>193</v>
      </c>
      <c r="D12" s="24">
        <v>7</v>
      </c>
      <c r="E12" s="24">
        <v>189</v>
      </c>
      <c r="F12" s="24">
        <v>9</v>
      </c>
      <c r="G12" s="24">
        <v>6509</v>
      </c>
      <c r="H12" s="24">
        <v>317</v>
      </c>
      <c r="I12" s="24">
        <v>0</v>
      </c>
      <c r="J12" s="24">
        <v>0</v>
      </c>
      <c r="K12" s="24">
        <v>6891</v>
      </c>
      <c r="L12" s="24">
        <v>333</v>
      </c>
    </row>
    <row r="13" spans="1:12" ht="15" customHeight="1">
      <c r="A13" s="9" t="s">
        <v>17</v>
      </c>
      <c r="B13" s="13" t="s">
        <v>18</v>
      </c>
      <c r="C13" s="24">
        <v>172</v>
      </c>
      <c r="D13" s="24">
        <v>7</v>
      </c>
      <c r="E13" s="24">
        <v>197</v>
      </c>
      <c r="F13" s="24">
        <v>10</v>
      </c>
      <c r="G13" s="24">
        <v>6722</v>
      </c>
      <c r="H13" s="24">
        <v>333</v>
      </c>
      <c r="I13" s="24">
        <v>0</v>
      </c>
      <c r="J13" s="24">
        <v>0</v>
      </c>
      <c r="K13" s="24">
        <v>7091</v>
      </c>
      <c r="L13" s="24">
        <v>350</v>
      </c>
    </row>
    <row r="14" spans="1:12" ht="15" customHeight="1">
      <c r="A14" s="15"/>
      <c r="B14" s="13" t="s">
        <v>19</v>
      </c>
      <c r="C14" s="24">
        <v>179</v>
      </c>
      <c r="D14" s="24">
        <v>7</v>
      </c>
      <c r="E14" s="24">
        <v>259</v>
      </c>
      <c r="F14" s="24">
        <v>13</v>
      </c>
      <c r="G14" s="24">
        <v>6930</v>
      </c>
      <c r="H14" s="24">
        <v>328</v>
      </c>
      <c r="I14" s="24">
        <v>0</v>
      </c>
      <c r="J14" s="24">
        <v>0</v>
      </c>
      <c r="K14" s="24">
        <v>7368</v>
      </c>
      <c r="L14" s="24">
        <v>348</v>
      </c>
    </row>
    <row r="15" spans="1:12" ht="15" customHeight="1">
      <c r="A15" s="27" t="s">
        <v>21</v>
      </c>
      <c r="B15" s="28"/>
      <c r="C15" s="24">
        <v>544</v>
      </c>
      <c r="D15" s="24">
        <v>21</v>
      </c>
      <c r="E15" s="24">
        <v>645</v>
      </c>
      <c r="F15" s="24">
        <v>32</v>
      </c>
      <c r="G15" s="24">
        <v>20161</v>
      </c>
      <c r="H15" s="24">
        <v>978</v>
      </c>
      <c r="I15" s="24">
        <v>0</v>
      </c>
      <c r="J15" s="24">
        <v>0</v>
      </c>
      <c r="K15" s="24">
        <v>21350</v>
      </c>
      <c r="L15" s="24">
        <v>1031</v>
      </c>
    </row>
    <row r="16" spans="1:12" ht="15" customHeight="1">
      <c r="A16" s="27" t="s">
        <v>22</v>
      </c>
      <c r="B16" s="28"/>
      <c r="C16" s="24">
        <f>C11+C15</f>
        <v>692</v>
      </c>
      <c r="D16" s="24">
        <f aca="true" t="shared" si="0" ref="D16:K16">D11+D15</f>
        <v>32</v>
      </c>
      <c r="E16" s="24">
        <f t="shared" si="0"/>
        <v>1128</v>
      </c>
      <c r="F16" s="24">
        <f t="shared" si="0"/>
        <v>74</v>
      </c>
      <c r="G16" s="24">
        <f t="shared" si="0"/>
        <v>29726</v>
      </c>
      <c r="H16" s="24">
        <f t="shared" si="0"/>
        <v>1814</v>
      </c>
      <c r="I16" s="24">
        <f t="shared" si="0"/>
        <v>0</v>
      </c>
      <c r="J16" s="24">
        <f t="shared" si="0"/>
        <v>0</v>
      </c>
      <c r="K16" s="24">
        <f t="shared" si="0"/>
        <v>31546</v>
      </c>
      <c r="L16" s="24">
        <f>L11+L15</f>
        <v>1920</v>
      </c>
    </row>
    <row r="17" spans="1:12" ht="15" customHeight="1">
      <c r="A17" s="37" t="s">
        <v>23</v>
      </c>
      <c r="B17" s="13" t="s">
        <v>26</v>
      </c>
      <c r="C17" s="24">
        <v>192</v>
      </c>
      <c r="D17" s="24">
        <v>7</v>
      </c>
      <c r="E17" s="24">
        <v>565</v>
      </c>
      <c r="F17" s="24">
        <v>28</v>
      </c>
      <c r="G17" s="24">
        <v>6593</v>
      </c>
      <c r="H17" s="24">
        <v>323</v>
      </c>
      <c r="I17" s="24">
        <v>0</v>
      </c>
      <c r="J17" s="24">
        <v>0</v>
      </c>
      <c r="K17" s="24">
        <v>7350</v>
      </c>
      <c r="L17" s="24">
        <v>358</v>
      </c>
    </row>
    <row r="18" spans="1:12" ht="15" customHeight="1">
      <c r="A18" s="38"/>
      <c r="B18" s="13" t="s">
        <v>29</v>
      </c>
      <c r="C18" s="24">
        <v>181</v>
      </c>
      <c r="D18" s="24">
        <v>7</v>
      </c>
      <c r="E18" s="24">
        <v>609</v>
      </c>
      <c r="F18" s="24">
        <v>29</v>
      </c>
      <c r="G18" s="24">
        <v>6716</v>
      </c>
      <c r="H18" s="24">
        <v>299</v>
      </c>
      <c r="I18" s="24">
        <v>0</v>
      </c>
      <c r="J18" s="24">
        <v>0</v>
      </c>
      <c r="K18" s="24">
        <v>7506</v>
      </c>
      <c r="L18" s="24">
        <v>335</v>
      </c>
    </row>
    <row r="19" spans="1:12" ht="15" customHeight="1">
      <c r="A19" s="37" t="s">
        <v>24</v>
      </c>
      <c r="B19" s="13" t="s">
        <v>30</v>
      </c>
      <c r="C19" s="24">
        <v>185</v>
      </c>
      <c r="D19" s="24">
        <v>7</v>
      </c>
      <c r="E19" s="24">
        <v>656</v>
      </c>
      <c r="F19" s="24">
        <v>31</v>
      </c>
      <c r="G19" s="24">
        <v>6558</v>
      </c>
      <c r="H19" s="24">
        <v>317</v>
      </c>
      <c r="I19" s="24">
        <v>0</v>
      </c>
      <c r="J19" s="24">
        <v>0</v>
      </c>
      <c r="K19" s="24">
        <v>7399</v>
      </c>
      <c r="L19" s="24">
        <v>355</v>
      </c>
    </row>
    <row r="20" spans="1:12" ht="15" customHeight="1">
      <c r="A20" s="38"/>
      <c r="B20" s="13" t="s">
        <v>31</v>
      </c>
      <c r="C20" s="24">
        <v>193</v>
      </c>
      <c r="D20" s="24">
        <v>7</v>
      </c>
      <c r="E20" s="24">
        <v>827</v>
      </c>
      <c r="F20" s="24">
        <v>37</v>
      </c>
      <c r="G20" s="24">
        <v>6308</v>
      </c>
      <c r="H20" s="24">
        <v>299</v>
      </c>
      <c r="I20" s="24">
        <v>0</v>
      </c>
      <c r="J20" s="24">
        <v>0</v>
      </c>
      <c r="K20" s="24">
        <v>7328</v>
      </c>
      <c r="L20" s="24">
        <v>343</v>
      </c>
    </row>
    <row r="21" spans="1:12" ht="15" customHeight="1">
      <c r="A21" s="37" t="s">
        <v>25</v>
      </c>
      <c r="B21" s="13" t="s">
        <v>32</v>
      </c>
      <c r="C21" s="24">
        <v>198</v>
      </c>
      <c r="D21" s="24">
        <v>7</v>
      </c>
      <c r="E21" s="24">
        <v>944</v>
      </c>
      <c r="F21" s="24">
        <v>43</v>
      </c>
      <c r="G21" s="24">
        <v>5997</v>
      </c>
      <c r="H21" s="24">
        <v>291</v>
      </c>
      <c r="I21" s="24">
        <v>0</v>
      </c>
      <c r="J21" s="24">
        <v>0</v>
      </c>
      <c r="K21" s="24">
        <v>7139</v>
      </c>
      <c r="L21" s="24">
        <v>341</v>
      </c>
    </row>
    <row r="22" spans="1:12" ht="15" customHeight="1">
      <c r="A22" s="38"/>
      <c r="B22" s="13" t="s">
        <v>33</v>
      </c>
      <c r="C22" s="24">
        <v>179</v>
      </c>
      <c r="D22" s="24">
        <v>7</v>
      </c>
      <c r="E22" s="24">
        <v>1097</v>
      </c>
      <c r="F22" s="24">
        <v>47</v>
      </c>
      <c r="G22" s="24">
        <v>5978</v>
      </c>
      <c r="H22" s="24">
        <v>283</v>
      </c>
      <c r="I22" s="24">
        <v>0</v>
      </c>
      <c r="J22" s="24">
        <v>0</v>
      </c>
      <c r="K22" s="24">
        <v>7254</v>
      </c>
      <c r="L22" s="24">
        <v>337</v>
      </c>
    </row>
    <row r="23" spans="1:12" ht="15" customHeight="1">
      <c r="A23" s="27" t="s">
        <v>27</v>
      </c>
      <c r="B23" s="28"/>
      <c r="C23" s="24">
        <v>1128</v>
      </c>
      <c r="D23" s="24">
        <v>42</v>
      </c>
      <c r="E23" s="24">
        <v>4698</v>
      </c>
      <c r="F23" s="24">
        <v>215</v>
      </c>
      <c r="G23" s="24">
        <v>38150</v>
      </c>
      <c r="H23" s="24">
        <v>1812</v>
      </c>
      <c r="I23" s="24">
        <v>0</v>
      </c>
      <c r="J23" s="24">
        <v>0</v>
      </c>
      <c r="K23" s="24">
        <v>43976</v>
      </c>
      <c r="L23" s="24">
        <v>2069</v>
      </c>
    </row>
    <row r="24" spans="1:12" ht="15" customHeight="1">
      <c r="A24" s="27" t="s">
        <v>28</v>
      </c>
      <c r="B24" s="28"/>
      <c r="C24" s="24">
        <f>C23+C16</f>
        <v>1820</v>
      </c>
      <c r="D24" s="24">
        <f aca="true" t="shared" si="1" ref="D24:L24">D23+D16</f>
        <v>74</v>
      </c>
      <c r="E24" s="24">
        <f t="shared" si="1"/>
        <v>5826</v>
      </c>
      <c r="F24" s="24">
        <f t="shared" si="1"/>
        <v>289</v>
      </c>
      <c r="G24" s="24">
        <f t="shared" si="1"/>
        <v>67876</v>
      </c>
      <c r="H24" s="24">
        <f t="shared" si="1"/>
        <v>3626</v>
      </c>
      <c r="I24" s="24">
        <f t="shared" si="1"/>
        <v>0</v>
      </c>
      <c r="J24" s="24">
        <f t="shared" si="1"/>
        <v>0</v>
      </c>
      <c r="K24" s="24">
        <f t="shared" si="1"/>
        <v>75522</v>
      </c>
      <c r="L24" s="24">
        <f t="shared" si="1"/>
        <v>3989</v>
      </c>
    </row>
    <row r="25" spans="1:12" ht="15" customHeight="1">
      <c r="A25" s="27" t="s">
        <v>34</v>
      </c>
      <c r="B25" s="28"/>
      <c r="C25" s="24">
        <v>0</v>
      </c>
      <c r="D25" s="24">
        <v>0</v>
      </c>
      <c r="E25" s="24">
        <v>0</v>
      </c>
      <c r="F25" s="24">
        <v>22</v>
      </c>
      <c r="G25" s="24">
        <v>0</v>
      </c>
      <c r="H25" s="24">
        <v>253</v>
      </c>
      <c r="I25" s="24">
        <v>0</v>
      </c>
      <c r="J25" s="24">
        <v>0</v>
      </c>
      <c r="K25" s="24">
        <v>0</v>
      </c>
      <c r="L25" s="24">
        <v>275</v>
      </c>
    </row>
    <row r="26" spans="1:12" ht="15" customHeight="1">
      <c r="A26" s="14"/>
      <c r="B26" s="13" t="s">
        <v>36</v>
      </c>
      <c r="C26" s="24">
        <v>48</v>
      </c>
      <c r="D26" s="24">
        <v>13</v>
      </c>
      <c r="E26" s="24">
        <v>0</v>
      </c>
      <c r="F26" s="24">
        <v>0</v>
      </c>
      <c r="G26" s="24">
        <v>4</v>
      </c>
      <c r="H26" s="24">
        <v>1</v>
      </c>
      <c r="I26" s="24">
        <v>0</v>
      </c>
      <c r="J26" s="24">
        <v>0</v>
      </c>
      <c r="K26" s="24">
        <v>52</v>
      </c>
      <c r="L26" s="24">
        <v>14</v>
      </c>
    </row>
    <row r="27" spans="1:12" ht="15" customHeight="1">
      <c r="A27" s="9" t="s">
        <v>35</v>
      </c>
      <c r="B27" s="13" t="s">
        <v>37</v>
      </c>
      <c r="C27" s="24">
        <v>55</v>
      </c>
      <c r="D27" s="24">
        <v>14</v>
      </c>
      <c r="E27" s="24">
        <v>11</v>
      </c>
      <c r="F27" s="24">
        <v>2</v>
      </c>
      <c r="G27" s="24">
        <v>35</v>
      </c>
      <c r="H27" s="24">
        <v>7</v>
      </c>
      <c r="I27" s="24">
        <v>0</v>
      </c>
      <c r="J27" s="24">
        <v>0</v>
      </c>
      <c r="K27" s="24">
        <v>101</v>
      </c>
      <c r="L27" s="24">
        <v>23</v>
      </c>
    </row>
    <row r="28" spans="1:12" ht="15" customHeight="1">
      <c r="A28" s="15"/>
      <c r="B28" s="13" t="s">
        <v>6</v>
      </c>
      <c r="C28" s="24">
        <v>103</v>
      </c>
      <c r="D28" s="24">
        <v>27</v>
      </c>
      <c r="E28" s="24">
        <v>11</v>
      </c>
      <c r="F28" s="24">
        <v>2</v>
      </c>
      <c r="G28" s="24">
        <v>39</v>
      </c>
      <c r="H28" s="24">
        <v>8</v>
      </c>
      <c r="I28" s="24">
        <v>0</v>
      </c>
      <c r="J28" s="24">
        <v>0</v>
      </c>
      <c r="K28" s="24">
        <v>153</v>
      </c>
      <c r="L28" s="24">
        <v>37</v>
      </c>
    </row>
    <row r="29" spans="1:12" ht="15" customHeight="1">
      <c r="A29" s="27" t="s">
        <v>6</v>
      </c>
      <c r="B29" s="28"/>
      <c r="C29" s="24">
        <f>C28+C24+C25</f>
        <v>1923</v>
      </c>
      <c r="D29" s="24">
        <f aca="true" t="shared" si="2" ref="D29:L29">D28+D24+D25</f>
        <v>101</v>
      </c>
      <c r="E29" s="24">
        <f t="shared" si="2"/>
        <v>5837</v>
      </c>
      <c r="F29" s="24">
        <f t="shared" si="2"/>
        <v>313</v>
      </c>
      <c r="G29" s="24">
        <f t="shared" si="2"/>
        <v>67915</v>
      </c>
      <c r="H29" s="24">
        <f t="shared" si="2"/>
        <v>3887</v>
      </c>
      <c r="I29" s="24">
        <f t="shared" si="2"/>
        <v>0</v>
      </c>
      <c r="J29" s="24">
        <f t="shared" si="2"/>
        <v>0</v>
      </c>
      <c r="K29" s="24">
        <f t="shared" si="2"/>
        <v>75675</v>
      </c>
      <c r="L29" s="24">
        <f t="shared" si="2"/>
        <v>4301</v>
      </c>
    </row>
    <row r="30" spans="4:6" ht="15" customHeight="1">
      <c r="D30" s="4"/>
      <c r="E30" s="4"/>
      <c r="F30" s="4"/>
    </row>
    <row r="31" spans="2:6" ht="15" customHeight="1">
      <c r="B31" s="6" t="s">
        <v>8</v>
      </c>
      <c r="D31" s="4"/>
      <c r="E31" s="4"/>
      <c r="F31" s="4"/>
    </row>
    <row r="32" spans="4:6" ht="15" customHeight="1">
      <c r="D32" s="4"/>
      <c r="E32" s="4"/>
      <c r="F32" s="4"/>
    </row>
    <row r="33" spans="2:6" ht="15" customHeight="1">
      <c r="B33" s="6"/>
      <c r="D33" s="4"/>
      <c r="E33" s="4"/>
      <c r="F33" s="4"/>
    </row>
    <row r="34" spans="2:6" ht="15" customHeight="1">
      <c r="B34" s="6"/>
      <c r="D34" s="4"/>
      <c r="E34" s="4"/>
      <c r="F34" s="4"/>
    </row>
    <row r="35" spans="4:6" ht="15" customHeight="1">
      <c r="D35" s="4"/>
      <c r="E35" s="4"/>
      <c r="F35" s="4"/>
    </row>
    <row r="36" spans="4:6" ht="15" customHeight="1">
      <c r="D36" s="4"/>
      <c r="E36" s="4"/>
      <c r="F36" s="4"/>
    </row>
    <row r="37" spans="4:6" ht="15" customHeight="1">
      <c r="D37" s="4"/>
      <c r="E37" s="4"/>
      <c r="F37" s="4"/>
    </row>
    <row r="38" spans="4:6" ht="15" customHeight="1">
      <c r="D38" s="4"/>
      <c r="E38" s="4"/>
      <c r="F38" s="4"/>
    </row>
    <row r="39" spans="2:6" ht="15" customHeight="1">
      <c r="B39" s="6"/>
      <c r="D39" s="4"/>
      <c r="E39" s="4"/>
      <c r="F39" s="4"/>
    </row>
    <row r="40" spans="4:6" ht="15" customHeight="1">
      <c r="D40" s="4"/>
      <c r="E40" s="4"/>
      <c r="F40" s="4"/>
    </row>
    <row r="41" spans="4:6" ht="15" customHeight="1">
      <c r="D41" s="4"/>
      <c r="E41" s="4"/>
      <c r="F41" s="4"/>
    </row>
    <row r="42" ht="15" customHeight="1">
      <c r="B42" s="6"/>
    </row>
  </sheetData>
  <sheetProtection/>
  <mergeCells count="20">
    <mergeCell ref="C5:L5"/>
    <mergeCell ref="C6:D6"/>
    <mergeCell ref="E6:F6"/>
    <mergeCell ref="G6:H6"/>
    <mergeCell ref="I6:J6"/>
    <mergeCell ref="K6:L6"/>
    <mergeCell ref="A29:B29"/>
    <mergeCell ref="A24:B24"/>
    <mergeCell ref="A23:B23"/>
    <mergeCell ref="A21:A22"/>
    <mergeCell ref="A19:A20"/>
    <mergeCell ref="A17:A18"/>
    <mergeCell ref="A16:B16"/>
    <mergeCell ref="A15:B15"/>
    <mergeCell ref="A11:B11"/>
    <mergeCell ref="A25:B25"/>
    <mergeCell ref="A1:B1"/>
    <mergeCell ref="A2:V2"/>
    <mergeCell ref="A3:V3"/>
    <mergeCell ref="A6:B7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2"/>
  <sheetViews>
    <sheetView showGridLines="0" view="pageLayout" workbookViewId="0" topLeftCell="A1">
      <selection activeCell="C1" sqref="C1"/>
    </sheetView>
  </sheetViews>
  <sheetFormatPr defaultColWidth="9.140625" defaultRowHeight="15"/>
  <cols>
    <col min="1" max="1" width="7.7109375" style="0" customWidth="1"/>
    <col min="2" max="2" width="10.7109375" style="0" customWidth="1"/>
    <col min="3" max="3" width="11.57421875" style="0" customWidth="1"/>
    <col min="4" max="4" width="7.00390625" style="0" bestFit="1" customWidth="1"/>
    <col min="5" max="5" width="8.8515625" style="0" bestFit="1" customWidth="1"/>
    <col min="6" max="6" width="7.00390625" style="0" bestFit="1" customWidth="1"/>
    <col min="7" max="7" width="8.8515625" style="0" bestFit="1" customWidth="1"/>
    <col min="8" max="8" width="7.00390625" style="0" bestFit="1" customWidth="1"/>
    <col min="9" max="9" width="8.8515625" style="0" bestFit="1" customWidth="1"/>
    <col min="10" max="10" width="7.00390625" style="0" bestFit="1" customWidth="1"/>
    <col min="11" max="11" width="11.421875" style="0" customWidth="1"/>
    <col min="12" max="12" width="7.00390625" style="0" bestFit="1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35" t="s">
        <v>4</v>
      </c>
      <c r="B1" s="36"/>
      <c r="C1" s="21" t="s">
        <v>50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4.25">
      <c r="A2" s="25" t="s">
        <v>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ht="14.25">
      <c r="A3" s="31" t="s">
        <v>51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ht="14.25">
      <c r="A4" s="6" t="s">
        <v>40</v>
      </c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42"/>
      <c r="N4" s="42"/>
      <c r="O4" s="42"/>
      <c r="P4" s="42"/>
      <c r="Q4" s="42"/>
      <c r="R4" s="42"/>
      <c r="S4" s="5"/>
      <c r="T4" s="5"/>
      <c r="U4" s="5"/>
      <c r="V4" s="5"/>
    </row>
    <row r="5" spans="1:18" ht="15" customHeight="1">
      <c r="A5" s="11"/>
      <c r="B5" s="12"/>
      <c r="C5" s="27" t="s">
        <v>7</v>
      </c>
      <c r="D5" s="39"/>
      <c r="E5" s="39"/>
      <c r="F5" s="39"/>
      <c r="G5" s="39"/>
      <c r="H5" s="39"/>
      <c r="I5" s="39"/>
      <c r="J5" s="39"/>
      <c r="K5" s="39"/>
      <c r="L5" s="40"/>
      <c r="M5" s="43"/>
      <c r="N5" s="1"/>
      <c r="O5" s="1"/>
      <c r="P5" s="1"/>
      <c r="Q5" s="1"/>
      <c r="R5" s="1"/>
    </row>
    <row r="6" spans="1:12" ht="15" customHeight="1">
      <c r="A6" s="29" t="s">
        <v>9</v>
      </c>
      <c r="B6" s="30"/>
      <c r="C6" s="27" t="s">
        <v>0</v>
      </c>
      <c r="D6" s="40"/>
      <c r="E6" s="27" t="s">
        <v>3</v>
      </c>
      <c r="F6" s="40"/>
      <c r="G6" s="27" t="s">
        <v>1</v>
      </c>
      <c r="H6" s="40"/>
      <c r="I6" s="27" t="s">
        <v>2</v>
      </c>
      <c r="J6" s="40"/>
      <c r="K6" s="27" t="s">
        <v>6</v>
      </c>
      <c r="L6" s="40"/>
    </row>
    <row r="7" spans="1:12" ht="15" customHeight="1">
      <c r="A7" s="33"/>
      <c r="B7" s="34"/>
      <c r="C7" s="41" t="s">
        <v>10</v>
      </c>
      <c r="D7" s="41" t="s">
        <v>11</v>
      </c>
      <c r="E7" s="41" t="s">
        <v>10</v>
      </c>
      <c r="F7" s="41" t="s">
        <v>11</v>
      </c>
      <c r="G7" s="41" t="s">
        <v>10</v>
      </c>
      <c r="H7" s="41" t="s">
        <v>11</v>
      </c>
      <c r="I7" s="41" t="s">
        <v>10</v>
      </c>
      <c r="J7" s="41" t="s">
        <v>11</v>
      </c>
      <c r="K7" s="41" t="s">
        <v>10</v>
      </c>
      <c r="L7" s="41" t="s">
        <v>11</v>
      </c>
    </row>
    <row r="8" spans="1:12" ht="15" customHeight="1">
      <c r="A8" s="14"/>
      <c r="B8" s="13" t="s">
        <v>13</v>
      </c>
      <c r="C8" s="24">
        <v>24</v>
      </c>
      <c r="D8" s="24">
        <v>3</v>
      </c>
      <c r="E8" s="24">
        <v>10</v>
      </c>
      <c r="F8" s="24">
        <v>2</v>
      </c>
      <c r="G8" s="24">
        <v>495</v>
      </c>
      <c r="H8" s="24">
        <v>105</v>
      </c>
      <c r="I8" s="24">
        <v>0</v>
      </c>
      <c r="J8" s="24">
        <v>0</v>
      </c>
      <c r="K8" s="24">
        <v>529</v>
      </c>
      <c r="L8" s="24">
        <v>110</v>
      </c>
    </row>
    <row r="9" spans="1:12" ht="15" customHeight="1">
      <c r="A9" s="9" t="s">
        <v>12</v>
      </c>
      <c r="B9" s="13" t="s">
        <v>14</v>
      </c>
      <c r="C9" s="24">
        <v>0</v>
      </c>
      <c r="D9" s="24">
        <v>0</v>
      </c>
      <c r="E9" s="24">
        <v>118</v>
      </c>
      <c r="F9" s="24">
        <v>9</v>
      </c>
      <c r="G9" s="24">
        <v>1545</v>
      </c>
      <c r="H9" s="24">
        <v>129</v>
      </c>
      <c r="I9" s="24">
        <v>0</v>
      </c>
      <c r="J9" s="24">
        <v>0</v>
      </c>
      <c r="K9" s="24">
        <v>1663</v>
      </c>
      <c r="L9" s="24">
        <v>138</v>
      </c>
    </row>
    <row r="10" spans="1:12" ht="15" customHeight="1">
      <c r="A10" s="15"/>
      <c r="B10" s="13" t="s">
        <v>15</v>
      </c>
      <c r="C10" s="24">
        <v>65</v>
      </c>
      <c r="D10" s="24">
        <v>6</v>
      </c>
      <c r="E10" s="24">
        <v>173</v>
      </c>
      <c r="F10" s="24">
        <v>12</v>
      </c>
      <c r="G10" s="24">
        <v>4559</v>
      </c>
      <c r="H10" s="24">
        <v>308</v>
      </c>
      <c r="I10" s="24">
        <v>0</v>
      </c>
      <c r="J10" s="24">
        <v>0</v>
      </c>
      <c r="K10" s="24">
        <v>4797</v>
      </c>
      <c r="L10" s="24">
        <v>326</v>
      </c>
    </row>
    <row r="11" spans="1:12" ht="15" customHeight="1">
      <c r="A11" s="27" t="s">
        <v>16</v>
      </c>
      <c r="B11" s="28"/>
      <c r="C11" s="24">
        <v>89</v>
      </c>
      <c r="D11" s="24">
        <v>9</v>
      </c>
      <c r="E11" s="24">
        <v>301</v>
      </c>
      <c r="F11" s="24">
        <v>23</v>
      </c>
      <c r="G11" s="24">
        <v>6599</v>
      </c>
      <c r="H11" s="24">
        <v>542</v>
      </c>
      <c r="I11" s="24">
        <v>0</v>
      </c>
      <c r="J11" s="24">
        <v>0</v>
      </c>
      <c r="K11" s="24">
        <v>6989</v>
      </c>
      <c r="L11" s="24">
        <v>574</v>
      </c>
    </row>
    <row r="12" spans="1:12" ht="15" customHeight="1">
      <c r="A12" s="14"/>
      <c r="B12" s="13" t="s">
        <v>20</v>
      </c>
      <c r="C12" s="24">
        <v>72</v>
      </c>
      <c r="D12" s="24">
        <v>6</v>
      </c>
      <c r="E12" s="24">
        <v>192</v>
      </c>
      <c r="F12" s="24">
        <v>11</v>
      </c>
      <c r="G12" s="24">
        <v>4831</v>
      </c>
      <c r="H12" s="24">
        <v>263</v>
      </c>
      <c r="I12" s="24">
        <v>0</v>
      </c>
      <c r="J12" s="24">
        <v>0</v>
      </c>
      <c r="K12" s="24">
        <v>5095</v>
      </c>
      <c r="L12" s="24">
        <v>280</v>
      </c>
    </row>
    <row r="13" spans="1:12" ht="15" customHeight="1">
      <c r="A13" s="9" t="s">
        <v>17</v>
      </c>
      <c r="B13" s="13" t="s">
        <v>18</v>
      </c>
      <c r="C13" s="24">
        <v>86</v>
      </c>
      <c r="D13" s="24">
        <v>7</v>
      </c>
      <c r="E13" s="24">
        <v>240</v>
      </c>
      <c r="F13" s="24">
        <v>15</v>
      </c>
      <c r="G13" s="24">
        <v>4891</v>
      </c>
      <c r="H13" s="24">
        <v>271</v>
      </c>
      <c r="I13" s="24">
        <v>0</v>
      </c>
      <c r="J13" s="24">
        <v>0</v>
      </c>
      <c r="K13" s="24">
        <v>5217</v>
      </c>
      <c r="L13" s="24">
        <v>293</v>
      </c>
    </row>
    <row r="14" spans="1:12" ht="15" customHeight="1">
      <c r="A14" s="15"/>
      <c r="B14" s="13" t="s">
        <v>19</v>
      </c>
      <c r="C14" s="24">
        <v>75</v>
      </c>
      <c r="D14" s="24">
        <v>4</v>
      </c>
      <c r="E14" s="24">
        <v>244</v>
      </c>
      <c r="F14" s="24">
        <v>13</v>
      </c>
      <c r="G14" s="24">
        <v>4982</v>
      </c>
      <c r="H14" s="24">
        <v>257</v>
      </c>
      <c r="I14" s="24">
        <v>0</v>
      </c>
      <c r="J14" s="24">
        <v>0</v>
      </c>
      <c r="K14" s="24">
        <v>5301</v>
      </c>
      <c r="L14" s="24">
        <v>274</v>
      </c>
    </row>
    <row r="15" spans="1:12" ht="15" customHeight="1">
      <c r="A15" s="27" t="s">
        <v>21</v>
      </c>
      <c r="B15" s="28"/>
      <c r="C15" s="24">
        <v>233</v>
      </c>
      <c r="D15" s="24">
        <v>17</v>
      </c>
      <c r="E15" s="24">
        <v>676</v>
      </c>
      <c r="F15" s="24">
        <v>39</v>
      </c>
      <c r="G15" s="24">
        <v>14704</v>
      </c>
      <c r="H15" s="24">
        <v>791</v>
      </c>
      <c r="I15" s="24">
        <v>0</v>
      </c>
      <c r="J15" s="24">
        <v>0</v>
      </c>
      <c r="K15" s="24">
        <v>15613</v>
      </c>
      <c r="L15" s="24">
        <v>847</v>
      </c>
    </row>
    <row r="16" spans="1:12" ht="15" customHeight="1">
      <c r="A16" s="27" t="s">
        <v>22</v>
      </c>
      <c r="B16" s="28"/>
      <c r="C16" s="24">
        <f>C11+C15</f>
        <v>322</v>
      </c>
      <c r="D16" s="24">
        <f aca="true" t="shared" si="0" ref="D16:K16">D11+D15</f>
        <v>26</v>
      </c>
      <c r="E16" s="24">
        <f t="shared" si="0"/>
        <v>977</v>
      </c>
      <c r="F16" s="24">
        <f t="shared" si="0"/>
        <v>62</v>
      </c>
      <c r="G16" s="24">
        <f t="shared" si="0"/>
        <v>21303</v>
      </c>
      <c r="H16" s="24">
        <f t="shared" si="0"/>
        <v>1333</v>
      </c>
      <c r="I16" s="24">
        <f t="shared" si="0"/>
        <v>0</v>
      </c>
      <c r="J16" s="24">
        <f t="shared" si="0"/>
        <v>0</v>
      </c>
      <c r="K16" s="24">
        <f t="shared" si="0"/>
        <v>22602</v>
      </c>
      <c r="L16" s="24">
        <f>L11+L15</f>
        <v>1421</v>
      </c>
    </row>
    <row r="17" spans="1:12" ht="15" customHeight="1">
      <c r="A17" s="37" t="s">
        <v>23</v>
      </c>
      <c r="B17" s="13" t="s">
        <v>26</v>
      </c>
      <c r="C17" s="24">
        <v>83</v>
      </c>
      <c r="D17" s="24">
        <v>7</v>
      </c>
      <c r="E17" s="24">
        <v>274</v>
      </c>
      <c r="F17" s="24">
        <v>16</v>
      </c>
      <c r="G17" s="24">
        <v>4939</v>
      </c>
      <c r="H17" s="24">
        <v>264</v>
      </c>
      <c r="I17" s="24">
        <v>0</v>
      </c>
      <c r="J17" s="24">
        <v>0</v>
      </c>
      <c r="K17" s="24">
        <v>5296</v>
      </c>
      <c r="L17" s="24">
        <v>287</v>
      </c>
    </row>
    <row r="18" spans="1:12" ht="15" customHeight="1">
      <c r="A18" s="38"/>
      <c r="B18" s="13" t="s">
        <v>29</v>
      </c>
      <c r="C18" s="24">
        <v>124</v>
      </c>
      <c r="D18" s="24">
        <v>7</v>
      </c>
      <c r="E18" s="24">
        <v>288</v>
      </c>
      <c r="F18" s="24">
        <v>13</v>
      </c>
      <c r="G18" s="24">
        <v>5262</v>
      </c>
      <c r="H18" s="24">
        <v>257</v>
      </c>
      <c r="I18" s="24">
        <v>0</v>
      </c>
      <c r="J18" s="24">
        <v>0</v>
      </c>
      <c r="K18" s="24">
        <v>5674</v>
      </c>
      <c r="L18" s="24">
        <v>277</v>
      </c>
    </row>
    <row r="19" spans="1:12" ht="15" customHeight="1">
      <c r="A19" s="37" t="s">
        <v>24</v>
      </c>
      <c r="B19" s="13" t="s">
        <v>30</v>
      </c>
      <c r="C19" s="24">
        <v>112</v>
      </c>
      <c r="D19" s="24">
        <v>8</v>
      </c>
      <c r="E19" s="24">
        <v>296</v>
      </c>
      <c r="F19" s="24">
        <v>18</v>
      </c>
      <c r="G19" s="24">
        <v>4831</v>
      </c>
      <c r="H19" s="24">
        <v>260</v>
      </c>
      <c r="I19" s="24">
        <v>0</v>
      </c>
      <c r="J19" s="24">
        <v>0</v>
      </c>
      <c r="K19" s="24">
        <v>5239</v>
      </c>
      <c r="L19" s="24">
        <v>286</v>
      </c>
    </row>
    <row r="20" spans="1:12" ht="15" customHeight="1">
      <c r="A20" s="38"/>
      <c r="B20" s="13" t="s">
        <v>31</v>
      </c>
      <c r="C20" s="24">
        <v>110</v>
      </c>
      <c r="D20" s="24">
        <v>7</v>
      </c>
      <c r="E20" s="24">
        <v>315</v>
      </c>
      <c r="F20" s="24">
        <v>15</v>
      </c>
      <c r="G20" s="24">
        <v>4737</v>
      </c>
      <c r="H20" s="24">
        <v>243</v>
      </c>
      <c r="I20" s="24">
        <v>0</v>
      </c>
      <c r="J20" s="24">
        <v>0</v>
      </c>
      <c r="K20" s="24">
        <v>5162</v>
      </c>
      <c r="L20" s="24">
        <v>265</v>
      </c>
    </row>
    <row r="21" spans="1:12" ht="15" customHeight="1">
      <c r="A21" s="37" t="s">
        <v>25</v>
      </c>
      <c r="B21" s="13" t="s">
        <v>32</v>
      </c>
      <c r="C21" s="24">
        <v>165</v>
      </c>
      <c r="D21" s="24">
        <v>9</v>
      </c>
      <c r="E21" s="24">
        <v>337</v>
      </c>
      <c r="F21" s="24">
        <v>21</v>
      </c>
      <c r="G21" s="24">
        <v>4680</v>
      </c>
      <c r="H21" s="24">
        <v>255</v>
      </c>
      <c r="I21" s="24">
        <v>0</v>
      </c>
      <c r="J21" s="24">
        <v>0</v>
      </c>
      <c r="K21" s="24">
        <v>5182</v>
      </c>
      <c r="L21" s="24">
        <v>285</v>
      </c>
    </row>
    <row r="22" spans="1:12" ht="15" customHeight="1">
      <c r="A22" s="38"/>
      <c r="B22" s="13" t="s">
        <v>33</v>
      </c>
      <c r="C22" s="24">
        <v>190</v>
      </c>
      <c r="D22" s="24">
        <v>10</v>
      </c>
      <c r="E22" s="24">
        <v>425</v>
      </c>
      <c r="F22" s="24">
        <v>22</v>
      </c>
      <c r="G22" s="24">
        <v>4592</v>
      </c>
      <c r="H22" s="24">
        <v>226</v>
      </c>
      <c r="I22" s="24">
        <v>0</v>
      </c>
      <c r="J22" s="24">
        <v>0</v>
      </c>
      <c r="K22" s="24">
        <v>5207</v>
      </c>
      <c r="L22" s="24">
        <v>258</v>
      </c>
    </row>
    <row r="23" spans="1:12" ht="15" customHeight="1">
      <c r="A23" s="27" t="s">
        <v>27</v>
      </c>
      <c r="B23" s="28"/>
      <c r="C23" s="24">
        <v>784</v>
      </c>
      <c r="D23" s="24">
        <v>48</v>
      </c>
      <c r="E23" s="24">
        <v>1935</v>
      </c>
      <c r="F23" s="24">
        <v>105</v>
      </c>
      <c r="G23" s="24">
        <v>29041</v>
      </c>
      <c r="H23" s="24">
        <v>1505</v>
      </c>
      <c r="I23" s="24">
        <v>0</v>
      </c>
      <c r="J23" s="24">
        <v>0</v>
      </c>
      <c r="K23" s="24">
        <v>31760</v>
      </c>
      <c r="L23" s="24">
        <v>1658</v>
      </c>
    </row>
    <row r="24" spans="1:12" ht="15" customHeight="1">
      <c r="A24" s="27" t="s">
        <v>28</v>
      </c>
      <c r="B24" s="28"/>
      <c r="C24" s="24">
        <f>C23+C16</f>
        <v>1106</v>
      </c>
      <c r="D24" s="24">
        <f aca="true" t="shared" si="1" ref="D24:L24">D23+D16</f>
        <v>74</v>
      </c>
      <c r="E24" s="24">
        <f t="shared" si="1"/>
        <v>2912</v>
      </c>
      <c r="F24" s="24">
        <f t="shared" si="1"/>
        <v>167</v>
      </c>
      <c r="G24" s="24">
        <f t="shared" si="1"/>
        <v>50344</v>
      </c>
      <c r="H24" s="24">
        <f t="shared" si="1"/>
        <v>2838</v>
      </c>
      <c r="I24" s="24">
        <f t="shared" si="1"/>
        <v>0</v>
      </c>
      <c r="J24" s="24">
        <f t="shared" si="1"/>
        <v>0</v>
      </c>
      <c r="K24" s="24">
        <f t="shared" si="1"/>
        <v>54362</v>
      </c>
      <c r="L24" s="24">
        <f t="shared" si="1"/>
        <v>3079</v>
      </c>
    </row>
    <row r="25" spans="1:12" ht="15" customHeight="1">
      <c r="A25" s="27" t="s">
        <v>34</v>
      </c>
      <c r="B25" s="28"/>
      <c r="C25" s="24">
        <v>0</v>
      </c>
      <c r="D25" s="24">
        <v>17</v>
      </c>
      <c r="E25" s="24">
        <v>0</v>
      </c>
      <c r="F25" s="24">
        <v>20</v>
      </c>
      <c r="G25" s="24">
        <v>0</v>
      </c>
      <c r="H25" s="24">
        <v>295</v>
      </c>
      <c r="I25" s="24">
        <v>0</v>
      </c>
      <c r="J25" s="24">
        <v>0</v>
      </c>
      <c r="K25" s="24">
        <v>0</v>
      </c>
      <c r="L25" s="24">
        <v>332</v>
      </c>
    </row>
    <row r="26" spans="1:12" ht="15" customHeight="1">
      <c r="A26" s="14"/>
      <c r="B26" s="13" t="s">
        <v>36</v>
      </c>
      <c r="C26" s="24">
        <v>0</v>
      </c>
      <c r="D26" s="24">
        <v>0</v>
      </c>
      <c r="E26" s="24">
        <v>0</v>
      </c>
      <c r="F26" s="24">
        <v>0</v>
      </c>
      <c r="G26" s="24">
        <v>3</v>
      </c>
      <c r="H26" s="24">
        <v>3</v>
      </c>
      <c r="I26" s="24">
        <v>0</v>
      </c>
      <c r="J26" s="24">
        <v>0</v>
      </c>
      <c r="K26" s="24">
        <v>3</v>
      </c>
      <c r="L26" s="24">
        <v>3</v>
      </c>
    </row>
    <row r="27" spans="1:12" ht="15" customHeight="1">
      <c r="A27" s="9" t="s">
        <v>35</v>
      </c>
      <c r="B27" s="13" t="s">
        <v>37</v>
      </c>
      <c r="C27" s="24">
        <v>14</v>
      </c>
      <c r="D27" s="24">
        <v>3</v>
      </c>
      <c r="E27" s="24">
        <v>8</v>
      </c>
      <c r="F27" s="24">
        <v>1</v>
      </c>
      <c r="G27" s="24">
        <v>51</v>
      </c>
      <c r="H27" s="24">
        <v>10</v>
      </c>
      <c r="I27" s="24">
        <v>0</v>
      </c>
      <c r="J27" s="24">
        <v>0</v>
      </c>
      <c r="K27" s="24">
        <v>73</v>
      </c>
      <c r="L27" s="24">
        <v>14</v>
      </c>
    </row>
    <row r="28" spans="1:12" ht="15" customHeight="1">
      <c r="A28" s="15"/>
      <c r="B28" s="13" t="s">
        <v>6</v>
      </c>
      <c r="C28" s="24">
        <v>14</v>
      </c>
      <c r="D28" s="24">
        <v>3</v>
      </c>
      <c r="E28" s="24">
        <v>8</v>
      </c>
      <c r="F28" s="24">
        <v>1</v>
      </c>
      <c r="G28" s="24">
        <v>54</v>
      </c>
      <c r="H28" s="24">
        <v>13</v>
      </c>
      <c r="I28" s="24">
        <v>0</v>
      </c>
      <c r="J28" s="24">
        <v>0</v>
      </c>
      <c r="K28" s="24">
        <v>76</v>
      </c>
      <c r="L28" s="24">
        <v>17</v>
      </c>
    </row>
    <row r="29" spans="1:12" ht="15" customHeight="1">
      <c r="A29" s="27" t="s">
        <v>6</v>
      </c>
      <c r="B29" s="28"/>
      <c r="C29" s="24">
        <f>C28+C24+C25</f>
        <v>1120</v>
      </c>
      <c r="D29" s="24">
        <f aca="true" t="shared" si="2" ref="D29:L29">D28+D24+D25</f>
        <v>94</v>
      </c>
      <c r="E29" s="24">
        <f t="shared" si="2"/>
        <v>2920</v>
      </c>
      <c r="F29" s="24">
        <f t="shared" si="2"/>
        <v>188</v>
      </c>
      <c r="G29" s="24">
        <f t="shared" si="2"/>
        <v>50398</v>
      </c>
      <c r="H29" s="24">
        <f t="shared" si="2"/>
        <v>3146</v>
      </c>
      <c r="I29" s="24">
        <f t="shared" si="2"/>
        <v>0</v>
      </c>
      <c r="J29" s="24">
        <f t="shared" si="2"/>
        <v>0</v>
      </c>
      <c r="K29" s="24">
        <f t="shared" si="2"/>
        <v>54438</v>
      </c>
      <c r="L29" s="24">
        <f t="shared" si="2"/>
        <v>3428</v>
      </c>
    </row>
    <row r="30" spans="4:6" ht="15" customHeight="1">
      <c r="D30" s="4"/>
      <c r="E30" s="4"/>
      <c r="F30" s="4"/>
    </row>
    <row r="31" spans="2:6" ht="15" customHeight="1">
      <c r="B31" s="6" t="s">
        <v>8</v>
      </c>
      <c r="D31" s="4"/>
      <c r="E31" s="4"/>
      <c r="F31" s="4"/>
    </row>
    <row r="32" spans="4:6" ht="15" customHeight="1">
      <c r="D32" s="4"/>
      <c r="E32" s="4"/>
      <c r="F32" s="4"/>
    </row>
    <row r="33" spans="2:6" ht="15" customHeight="1">
      <c r="B33" s="6"/>
      <c r="D33" s="4"/>
      <c r="E33" s="4"/>
      <c r="F33" s="4"/>
    </row>
    <row r="34" spans="2:6" ht="15" customHeight="1">
      <c r="B34" s="6"/>
      <c r="D34" s="4"/>
      <c r="E34" s="4"/>
      <c r="F34" s="4"/>
    </row>
    <row r="35" spans="4:6" ht="15" customHeight="1">
      <c r="D35" s="4"/>
      <c r="E35" s="4"/>
      <c r="F35" s="4"/>
    </row>
    <row r="36" spans="4:6" ht="15" customHeight="1">
      <c r="D36" s="4"/>
      <c r="E36" s="4"/>
      <c r="F36" s="4"/>
    </row>
    <row r="37" spans="4:6" ht="15" customHeight="1">
      <c r="D37" s="4"/>
      <c r="E37" s="4"/>
      <c r="F37" s="4"/>
    </row>
    <row r="38" spans="4:6" ht="15" customHeight="1">
      <c r="D38" s="4"/>
      <c r="E38" s="4"/>
      <c r="F38" s="4"/>
    </row>
    <row r="39" spans="2:6" ht="15" customHeight="1">
      <c r="B39" s="6"/>
      <c r="D39" s="4"/>
      <c r="E39" s="4"/>
      <c r="F39" s="4"/>
    </row>
    <row r="40" spans="4:6" ht="15" customHeight="1">
      <c r="D40" s="4"/>
      <c r="E40" s="4"/>
      <c r="F40" s="4"/>
    </row>
    <row r="41" spans="4:6" ht="15" customHeight="1">
      <c r="D41" s="4"/>
      <c r="E41" s="4"/>
      <c r="F41" s="4"/>
    </row>
    <row r="42" ht="15" customHeight="1">
      <c r="B42" s="6"/>
    </row>
  </sheetData>
  <sheetProtection/>
  <mergeCells count="20">
    <mergeCell ref="C5:L5"/>
    <mergeCell ref="C6:D6"/>
    <mergeCell ref="E6:F6"/>
    <mergeCell ref="G6:H6"/>
    <mergeCell ref="I6:J6"/>
    <mergeCell ref="K6:L6"/>
    <mergeCell ref="A29:B29"/>
    <mergeCell ref="A24:B24"/>
    <mergeCell ref="A23:B23"/>
    <mergeCell ref="A21:A22"/>
    <mergeCell ref="A19:A20"/>
    <mergeCell ref="A17:A18"/>
    <mergeCell ref="A16:B16"/>
    <mergeCell ref="A15:B15"/>
    <mergeCell ref="A11:B11"/>
    <mergeCell ref="A25:B25"/>
    <mergeCell ref="A1:B1"/>
    <mergeCell ref="A2:V2"/>
    <mergeCell ref="A3:V3"/>
    <mergeCell ref="A6:B7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Larreina</dc:creator>
  <cp:keywords/>
  <dc:description/>
  <cp:lastModifiedBy>Mas Moreno, Marta</cp:lastModifiedBy>
  <cp:lastPrinted>2014-05-26T07:11:26Z</cp:lastPrinted>
  <dcterms:created xsi:type="dcterms:W3CDTF">2014-05-14T09:33:26Z</dcterms:created>
  <dcterms:modified xsi:type="dcterms:W3CDTF">2015-11-10T13:09:46Z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