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11760" tabRatio="633" activeTab="6"/>
  </bookViews>
  <sheets>
    <sheet name="Índice" sheetId="1" r:id="rId1"/>
    <sheet name="1.1" sheetId="2" r:id="rId2"/>
    <sheet name="2.1" sheetId="3" r:id="rId3"/>
    <sheet name="2.2" sheetId="4" r:id="rId4"/>
    <sheet name="2.3" sheetId="5" r:id="rId5"/>
    <sheet name="2.4" sheetId="6" r:id="rId6"/>
    <sheet name="3.1" sheetId="7" r:id="rId7"/>
    <sheet name="3.2" sheetId="8" r:id="rId8"/>
    <sheet name="4.1" sheetId="9" r:id="rId9"/>
    <sheet name="4.2" sheetId="10" r:id="rId10"/>
    <sheet name="4.3" sheetId="11" r:id="rId11"/>
    <sheet name="4.4" sheetId="12" r:id="rId12"/>
  </sheets>
  <definedNames>
    <definedName name="_xlnm.Print_Area" localSheetId="1">'1.1'!$A$1:$F$30</definedName>
    <definedName name="_xlnm.Print_Area" localSheetId="2">'2.1'!$A$1:$P$28</definedName>
    <definedName name="_xlnm.Print_Area" localSheetId="3">'2.2'!$A$1:$P$28</definedName>
    <definedName name="_xlnm.Print_Area" localSheetId="4">'2.3'!$A$1:$P$28</definedName>
    <definedName name="_xlnm.Print_Area" localSheetId="5">'2.4'!$A$1:$P$28</definedName>
    <definedName name="_xlnm.Print_Area" localSheetId="6">'3.1'!$A$1:$M$28</definedName>
    <definedName name="_xlnm.Print_Area" localSheetId="7">'3.2'!$A$1:$U$26</definedName>
    <definedName name="_xlnm.Print_Area" localSheetId="8">'4.1'!$A$1:$I$7</definedName>
    <definedName name="_xlnm.Print_Area" localSheetId="9">'4.2'!$A$1:$F$27</definedName>
    <definedName name="_xlnm.Print_Area" localSheetId="10">'4.3'!$A$1:$G$27</definedName>
    <definedName name="_xlnm.Print_Area" localSheetId="11">'4.4'!$A$1:$G$22</definedName>
    <definedName name="_xlnm.Print_Area" localSheetId="0">'Índice'!$A$1:$A$20</definedName>
  </definedNames>
  <calcPr fullCalcOnLoad="1"/>
</workbook>
</file>

<file path=xl/sharedStrings.xml><?xml version="1.0" encoding="utf-8"?>
<sst xmlns="http://schemas.openxmlformats.org/spreadsheetml/2006/main" count="654" uniqueCount="192">
  <si>
    <t>Total</t>
  </si>
  <si>
    <t>Eliminación</t>
  </si>
  <si>
    <t>Incineración</t>
  </si>
  <si>
    <t>Reciclaje</t>
  </si>
  <si>
    <t>Gestor 
de la CAPV</t>
  </si>
  <si>
    <t>Gestor de fuera 
de la CAPV</t>
  </si>
  <si>
    <t>-</t>
  </si>
  <si>
    <t>(%)</t>
  </si>
  <si>
    <t>Tratamiento</t>
  </si>
  <si>
    <t>Residuos de la actividad industrial anual</t>
  </si>
  <si>
    <t xml:space="preserve">   Por Territorio Histórico</t>
  </si>
  <si>
    <t xml:space="preserve">      Álava</t>
  </si>
  <si>
    <t xml:space="preserve">      Bizkaia</t>
  </si>
  <si>
    <t xml:space="preserve">      Gipuzkoa</t>
  </si>
  <si>
    <t xml:space="preserve">      Eliminación</t>
  </si>
  <si>
    <t xml:space="preserve">      Incineración</t>
  </si>
  <si>
    <t xml:space="preserve">      Reciclaje</t>
  </si>
  <si>
    <t xml:space="preserve">   Por tipo de gestión</t>
  </si>
  <si>
    <t xml:space="preserve">   Por ubicación del gestor</t>
  </si>
  <si>
    <t xml:space="preserve">      De la CAPV</t>
  </si>
  <si>
    <t xml:space="preserve">      De fuera de la CAPV</t>
  </si>
  <si>
    <t>01-Minas y canteras</t>
  </si>
  <si>
    <t>02-Producción primaria</t>
  </si>
  <si>
    <t>03-Ind. madera y papel</t>
  </si>
  <si>
    <t>05-Refino petróleo</t>
  </si>
  <si>
    <t>06-Ind. Química inorgánica</t>
  </si>
  <si>
    <t>07-Ind. Química orgánica</t>
  </si>
  <si>
    <t>08-Pinturas, barnices y tintas</t>
  </si>
  <si>
    <t>09-Ind. Fotográfica</t>
  </si>
  <si>
    <t>10-Ind. Procesos térmicos</t>
  </si>
  <si>
    <t>11-Tto. y revestimiento metales</t>
  </si>
  <si>
    <t>12-Ind. mecanizado metales</t>
  </si>
  <si>
    <t>20-Municipales y asimilables</t>
  </si>
  <si>
    <t>18-Servicios médicos</t>
  </si>
  <si>
    <t>17-Construcción y demolición</t>
  </si>
  <si>
    <t>16-Otros residuos</t>
  </si>
  <si>
    <t>14-Disolventes usados</t>
  </si>
  <si>
    <t>13-Aceites usados</t>
  </si>
  <si>
    <t>Valor. Energética</t>
  </si>
  <si>
    <t>04-Ind. Cuero y textil</t>
  </si>
  <si>
    <r>
      <t xml:space="preserve">(2) </t>
    </r>
    <r>
      <rPr>
        <sz val="7"/>
        <color indexed="31"/>
        <rFont val="Arial"/>
        <family val="2"/>
      </rPr>
      <t>Recoge el % de residuos gestionados por gestores cuya actividad de gestión se realiza en la CAPV.</t>
    </r>
  </si>
  <si>
    <r>
      <t>(3)</t>
    </r>
    <r>
      <rPr>
        <sz val="7"/>
        <color indexed="31"/>
        <rFont val="Arial"/>
        <family val="2"/>
      </rPr>
      <t xml:space="preserve"> Los residuos históricos, constituyen un flujo cuya pauta de generación no responde a criterios de desarrollo económico, sino que depende fundamentalmente de las obligaciones de gestión asociadas a cada corriente.</t>
    </r>
  </si>
  <si>
    <r>
      <t>Total Residuos Históricos</t>
    </r>
    <r>
      <rPr>
        <b/>
        <vertAlign val="subscript"/>
        <sz val="9"/>
        <color indexed="31"/>
        <rFont val="Arial"/>
        <family val="2"/>
      </rPr>
      <t>(1)</t>
    </r>
  </si>
  <si>
    <t>19-Ind. Tratamiento residuos</t>
  </si>
  <si>
    <t>15-Envases y trapos</t>
  </si>
  <si>
    <t xml:space="preserve">      Valor. Energética</t>
  </si>
  <si>
    <t>Nombre del residuo</t>
  </si>
  <si>
    <t>Cantidad</t>
  </si>
  <si>
    <t>Los residuos peligrosos se indican con un asterisco (*).</t>
  </si>
  <si>
    <r>
      <t xml:space="preserve">(1) </t>
    </r>
    <r>
      <rPr>
        <sz val="7"/>
        <color indexed="31"/>
        <rFont val="Arial"/>
        <family val="2"/>
      </rPr>
      <t>Los residuos históricos, conformados básicamente por tierras contaminadas, residuos de amianto y aceites y aparatos con PCB constituyen un flujo residual muy específico cuya pauta de generación no responde a criterios de desarrollo económico, sino que depende fundamentalmente de las obligaciones de gestión asociadas a determinadas corrientes.</t>
    </r>
  </si>
  <si>
    <t xml:space="preserve">   Aceites con PCB y aparatos contaminados con PCB:</t>
  </si>
  <si>
    <t xml:space="preserve">      Aparatos contaminados con PCB. (LER 16 02 09).</t>
  </si>
  <si>
    <r>
      <t xml:space="preserve">   Residuos de amianto. </t>
    </r>
    <r>
      <rPr>
        <sz val="9"/>
        <color indexed="31"/>
        <rFont val="Arial"/>
        <family val="2"/>
      </rPr>
      <t>(LER 17 06 01 y 17 06 05).</t>
    </r>
  </si>
  <si>
    <r>
      <t xml:space="preserve">   Tierras y piedras que contienen sustancias peligrosas. </t>
    </r>
    <r>
      <rPr>
        <sz val="9"/>
        <color indexed="31"/>
        <rFont val="Arial"/>
        <family val="2"/>
      </rPr>
      <t>(LER 17 05 03).</t>
    </r>
  </si>
  <si>
    <r>
      <t xml:space="preserve">Total Valorizado </t>
    </r>
    <r>
      <rPr>
        <sz val="9"/>
        <color indexed="31"/>
        <rFont val="Arial"/>
        <family val="2"/>
      </rPr>
      <t>(toneladas)</t>
    </r>
  </si>
  <si>
    <r>
      <t xml:space="preserve">Total Gestor CAPV </t>
    </r>
    <r>
      <rPr>
        <sz val="9"/>
        <color indexed="31"/>
        <rFont val="Arial"/>
        <family val="2"/>
      </rPr>
      <t>(toneladas)</t>
    </r>
  </si>
  <si>
    <r>
      <t>Total</t>
    </r>
    <r>
      <rPr>
        <sz val="9"/>
        <color indexed="30"/>
        <rFont val="Arial"/>
        <family val="2"/>
      </rPr>
      <t xml:space="preserve"> (sin residuos históricos)</t>
    </r>
    <r>
      <rPr>
        <b/>
        <sz val="9"/>
        <color indexed="30"/>
        <rFont val="Arial"/>
        <family val="2"/>
      </rPr>
      <t xml:space="preserve"> </t>
    </r>
    <r>
      <rPr>
        <b/>
        <vertAlign val="subscript"/>
        <sz val="9"/>
        <color indexed="30"/>
        <rFont val="Arial"/>
        <family val="2"/>
      </rPr>
      <t>(3)</t>
    </r>
  </si>
  <si>
    <r>
      <t xml:space="preserve">Total Valorización </t>
    </r>
    <r>
      <rPr>
        <b/>
        <vertAlign val="subscript"/>
        <sz val="9"/>
        <color indexed="31"/>
        <rFont val="Arial"/>
        <family val="2"/>
      </rPr>
      <t>(1)</t>
    </r>
    <r>
      <rPr>
        <b/>
        <sz val="9"/>
        <color indexed="31"/>
        <rFont val="Arial"/>
        <family val="2"/>
      </rPr>
      <t xml:space="preserve">
</t>
    </r>
    <r>
      <rPr>
        <sz val="9"/>
        <color indexed="31"/>
        <rFont val="Arial"/>
        <family val="2"/>
      </rPr>
      <t>(%)</t>
    </r>
  </si>
  <si>
    <r>
      <t xml:space="preserve">Total Gestor CAPV </t>
    </r>
    <r>
      <rPr>
        <b/>
        <vertAlign val="subscript"/>
        <sz val="9"/>
        <color indexed="31"/>
        <rFont val="Arial"/>
        <family val="2"/>
      </rPr>
      <t>(2)</t>
    </r>
    <r>
      <rPr>
        <b/>
        <sz val="9"/>
        <color indexed="31"/>
        <rFont val="Arial"/>
        <family val="2"/>
      </rPr>
      <t xml:space="preserve">
</t>
    </r>
    <r>
      <rPr>
        <sz val="9"/>
        <color indexed="31"/>
        <rFont val="Arial"/>
        <family val="2"/>
      </rPr>
      <t>(%)</t>
    </r>
  </si>
  <si>
    <t>D05</t>
  </si>
  <si>
    <t>D09</t>
  </si>
  <si>
    <t>D10</t>
  </si>
  <si>
    <t>D12</t>
  </si>
  <si>
    <t>D13</t>
  </si>
  <si>
    <t>D14</t>
  </si>
  <si>
    <t>D15</t>
  </si>
  <si>
    <t>R01</t>
  </si>
  <si>
    <t>R02</t>
  </si>
  <si>
    <t>R03</t>
  </si>
  <si>
    <t>R04</t>
  </si>
  <si>
    <t>R05</t>
  </si>
  <si>
    <t>R06</t>
  </si>
  <si>
    <t>R07</t>
  </si>
  <si>
    <t>R09</t>
  </si>
  <si>
    <t>R12</t>
  </si>
  <si>
    <t>R13</t>
  </si>
  <si>
    <t>Total Operaciones Eliminación</t>
  </si>
  <si>
    <t>Total Operaciones Valorización</t>
  </si>
  <si>
    <t>3.2-Residuos peligrosos generados por categorías LER a 2 dígitos y por operaciones de tratamiento de acuerdo con la Directiva 2008/98/CE de residuos. C.A. del País Vasco. 2011.</t>
  </si>
  <si>
    <r>
      <t xml:space="preserve"> Total Gestionado </t>
    </r>
    <r>
      <rPr>
        <sz val="9"/>
        <color indexed="31"/>
        <rFont val="Arial"/>
        <family val="2"/>
      </rPr>
      <t>(toneladas)</t>
    </r>
  </si>
  <si>
    <t>Filtros de aceite</t>
  </si>
  <si>
    <t>16 01 07</t>
  </si>
  <si>
    <t>10 02 07</t>
  </si>
  <si>
    <t>País de tránsito</t>
  </si>
  <si>
    <t>País de Origen</t>
  </si>
  <si>
    <t>Francia</t>
  </si>
  <si>
    <t>Portugal</t>
  </si>
  <si>
    <t>Sin tránsito</t>
  </si>
  <si>
    <t>06 05 02</t>
  </si>
  <si>
    <t>11 01 07</t>
  </si>
  <si>
    <t>11 01 09</t>
  </si>
  <si>
    <t>07 01 07</t>
  </si>
  <si>
    <t>16 05 06</t>
  </si>
  <si>
    <t>Desconocido</t>
  </si>
  <si>
    <t>Francia-Alemania</t>
  </si>
  <si>
    <t>Alemania</t>
  </si>
  <si>
    <t>País de destino</t>
  </si>
  <si>
    <t>R4.Reciclado o recuperación de metales y de compuestos metálicos</t>
  </si>
  <si>
    <t>2.1-Residuos peligrosos generados por categorías LER a 2 dígitos, tipo de gestión y ubicación del gestor. C.A del País Vasco. 2013.</t>
  </si>
  <si>
    <t>2.2-Residuos peligrosos generados por categorías LER a 2 dígitos, tipo de gestión y ubicación del gestor. Álava. 2013.</t>
  </si>
  <si>
    <t>2.3-Residuos peligrosos generados por categorías LER a 2 dígitos,  tipo de gestión y ubicación del gestor. Bizkaia. 2013.</t>
  </si>
  <si>
    <t>2.4-Residuos peligrosos generados por categorías LER a 2 dígitos,  tipo de gestión y ubicación del gestor. Gipuzkoa. 2013.</t>
  </si>
  <si>
    <t>4.3-Importaciones de residuos peligrosos procedentes de otros Estados por categorías LER a 6 dígitos, origen del residuo y tipo de tratamiento. C.A. del País Vasco. 2013.</t>
  </si>
  <si>
    <t>4.4-Exportaciones de residuos peligrosos hacia otros Estados por catogorías LER a 6 dígitos, destino del residuo y tipo de tratamiento. C.A del País Vasco. 2013.</t>
  </si>
  <si>
    <t>Estadística de Residuos Peligrosos de la C.A. del País Vasco 2013.</t>
  </si>
  <si>
    <t>Turquia</t>
  </si>
  <si>
    <t>Cuba</t>
  </si>
  <si>
    <t>13 02 05</t>
  </si>
  <si>
    <t>Reino Unido</t>
  </si>
  <si>
    <t>Irlanda</t>
  </si>
  <si>
    <t>13 02 08</t>
  </si>
  <si>
    <t>16 01 04</t>
  </si>
  <si>
    <t>20 01 33</t>
  </si>
  <si>
    <t>13 05 07</t>
  </si>
  <si>
    <t>16 02 13</t>
  </si>
  <si>
    <t>Aceites minerales no clorados de motor, de transmisión mecánica y lubricantes</t>
  </si>
  <si>
    <t>Otros aceites de motor, de transmisión mecánica y lubricantes</t>
  </si>
  <si>
    <t>Agua aceitosa procedente de separadores de agua/sustancias aceitosas</t>
  </si>
  <si>
    <t>Vehículos al final de su vida útil</t>
  </si>
  <si>
    <t>Suiza</t>
  </si>
  <si>
    <t>Belgica</t>
  </si>
  <si>
    <t>Italia</t>
  </si>
  <si>
    <t>Francia-Luxemburgo</t>
  </si>
  <si>
    <t>07 07 07</t>
  </si>
  <si>
    <t>10 06 06</t>
  </si>
  <si>
    <t>16 06 02</t>
  </si>
  <si>
    <t>19 12 11</t>
  </si>
  <si>
    <t>18 01 03-18 01 08</t>
  </si>
  <si>
    <t>Residuos de reacción y de destilación halogenados</t>
  </si>
  <si>
    <t>Residuos sólidos del tratamiento de gases que contienen sustancias peligrosas</t>
  </si>
  <si>
    <t>Residuos sólidos del tratamiento de gases</t>
  </si>
  <si>
    <t>Bases de decapado</t>
  </si>
  <si>
    <t>Lodos y tortas de filtración que contienen sustancias peligrosas</t>
  </si>
  <si>
    <t>Productos químicos de laboratorio que consisten en, o contienen, sustancias peligrosas, incluidas las mezclas de productos químicos de laboratorio</t>
  </si>
  <si>
    <t>Acumuladores de Ni-Cd</t>
  </si>
  <si>
    <t>Otros residuos (incluidas mezclas de materiales) procedentes del tratamiento mecánico de residuos que contienen sustancias peligrosas</t>
  </si>
  <si>
    <t>R4-Reciclado o recuperación de metales y de compuestos metálicos</t>
  </si>
  <si>
    <t>D10-Incineración en tierra</t>
  </si>
  <si>
    <t>R3-Reciclado o recuperación de sustancias orgánicas que no se utilizan como disolventes (incluidos el compostaje y otros procesos de transformación biológica)</t>
  </si>
  <si>
    <t>R5-Reciclado o recuperación de otras materias inorgánicas</t>
  </si>
  <si>
    <t>R9-Regeneración u otro nuevo empleo de aceites</t>
  </si>
  <si>
    <t>R13-R9-Almacenamiento de residuos en espera de cualquiera de las operaciones numeradas de R 1 a R 12 (excluido el almacenamiento temporal, en espera de recogida, en el lugar donde se produjo el residuo)</t>
  </si>
  <si>
    <t>R13-Almacenamiento de residuos en espera de cualquiera de las operaciones numeradas de R 1 a R 12 (excluido el almacenamiento temporal, en espera de recogida, en el lugar donde se produjo el residuo)</t>
  </si>
  <si>
    <t>R4-R9-R12-Reciclado o recuperación de metales y de compuestos metálicos</t>
  </si>
  <si>
    <t>R4-R13-Reciclado o recuperación de metales y de compuestos metálicos</t>
  </si>
  <si>
    <t>Exportaciones</t>
  </si>
  <si>
    <t>Variación 2012-2013</t>
  </si>
  <si>
    <t>2.4-Residuos peligrosos generados por categorías LER a 2 dígitos, tipo de gestión y ubicación del gestor. Gipuzkoa. 2013.</t>
  </si>
  <si>
    <t>3.2-Residuos peligrosos generados por categorías LER a 2 dígitos y por operaciones de tratamiento de acuerdo con la Directiva 2008/98/CE de residuos. C.A. del País Vasco. 2013.</t>
  </si>
  <si>
    <r>
      <t>Total 
(sin residuos históricos)</t>
    </r>
    <r>
      <rPr>
        <vertAlign val="subscript"/>
        <sz val="9"/>
        <color indexed="30"/>
        <rFont val="Arial"/>
        <family val="2"/>
      </rPr>
      <t xml:space="preserve"> (1)</t>
    </r>
  </si>
  <si>
    <r>
      <t>(1)</t>
    </r>
    <r>
      <rPr>
        <sz val="7"/>
        <color indexed="31"/>
        <rFont val="Arial"/>
        <family val="2"/>
      </rPr>
      <t xml:space="preserve"> Los residuos históricos, constituyen un flujo cuya pauta de generación no responde a criterios de desarrollo económico, sino que depende fundamentalmente de las obligaciones de gestión asociadas a cada corriente.</t>
    </r>
  </si>
  <si>
    <t>Lodos del tratamiento in situ de efluentes que contienen sustancias peligrosas</t>
  </si>
  <si>
    <t>Equipos desechados que contienen componentes peligrosos (2), distintos de los especificados en los códigos 16 02 09 y 16 02 12</t>
  </si>
  <si>
    <t xml:space="preserve">      Aceites con PCB. (LER 13 03 01 y 13 01 01).</t>
  </si>
  <si>
    <t>Importaciones</t>
  </si>
  <si>
    <r>
      <rPr>
        <b/>
        <sz val="7"/>
        <color indexed="62"/>
        <rFont val="Arial"/>
        <family val="2"/>
      </rPr>
      <t>Fuente:</t>
    </r>
    <r>
      <rPr>
        <sz val="7"/>
        <color indexed="62"/>
        <rFont val="Arial"/>
        <family val="2"/>
      </rPr>
      <t xml:space="preserve"> Gobierno Vasco. Dpto. Medio Ambiente y Política Territorial.</t>
    </r>
  </si>
  <si>
    <r>
      <rPr>
        <b/>
        <u val="single"/>
        <sz val="7"/>
        <color indexed="62"/>
        <rFont val="Arial"/>
        <family val="2"/>
      </rPr>
      <t>Fuente:</t>
    </r>
    <r>
      <rPr>
        <sz val="7"/>
        <color indexed="62"/>
        <rFont val="Arial"/>
        <family val="2"/>
      </rPr>
      <t xml:space="preserve"> Gobierno Vasco. Dpto. Medio Ambiente y Política Territorial.</t>
    </r>
  </si>
  <si>
    <t>TOTAL</t>
  </si>
  <si>
    <t>Valor. 
Energética</t>
  </si>
  <si>
    <t>Tipo de Gestión</t>
  </si>
  <si>
    <t>Flujos</t>
  </si>
  <si>
    <t>Operaciones de tratamiento de acuerdo con la Directiva 2008/98/CE de residuos. Operaciones de Eliminación (D). Operaciones de Valorización (R)</t>
  </si>
  <si>
    <t>Total Operaciones</t>
  </si>
  <si>
    <t>Total CAPV (%)</t>
  </si>
  <si>
    <t>1.1-Residuos peligrosos generados por categorías LER a 2 dígitos. C.A del País Vasco. 2013.</t>
  </si>
  <si>
    <t>3.1-Residuos peligrosos generados por tipo de residuo, tipo de gestión, ubicación del gestor y Territorio Histórico.C.A del País Vasco. 2003-2011.</t>
  </si>
  <si>
    <t>4.2-Exportaciones de residuos peligrosos con destino otras CC.AA. por categorías LER a 2 dígitos y Territorio Histórico. C.A del País Vasco. 2013.</t>
  </si>
  <si>
    <t>2.1-Residuos peligrosos generados por categorías LER a 2 dígitos, tipo de gestión y ubicación del gestor. C.A. del País Vasco. 2013.</t>
  </si>
  <si>
    <t>3.1-Residuos peligrosos generados por tipo de residuo, tipo de gestión, ubicación del gestor y Territorio Histórico. C.A del País Vasco. 2003-2013.</t>
  </si>
  <si>
    <r>
      <t xml:space="preserve">Fuente: </t>
    </r>
    <r>
      <rPr>
        <b/>
        <sz val="7"/>
        <color indexed="31"/>
        <rFont val="Arial"/>
        <family val="2"/>
      </rPr>
      <t>Gobierno Vasco. Departamento de Medio Ambiente y  Política Territorial.</t>
    </r>
  </si>
  <si>
    <t>El Catálogo Europeo de Residuos (LER) elaborado por la Comisión Europea es una pieza clave a la hora de definir y clasificar los residuos.</t>
  </si>
  <si>
    <t>LER</t>
  </si>
  <si>
    <r>
      <t xml:space="preserve">Unidades: </t>
    </r>
    <r>
      <rPr>
        <sz val="9"/>
        <color indexed="31"/>
        <rFont val="Arial"/>
        <family val="2"/>
      </rPr>
      <t>toneladas</t>
    </r>
  </si>
  <si>
    <t>Total 
(t)</t>
  </si>
  <si>
    <t>Otras CC.AA. 
(t)</t>
  </si>
  <si>
    <t>Otras CC.AA. 
(%)</t>
  </si>
  <si>
    <t>Otros Estados 
(t)</t>
  </si>
  <si>
    <t>Otros Estados 
(%)</t>
  </si>
  <si>
    <r>
      <t xml:space="preserve">Unidades: </t>
    </r>
    <r>
      <rPr>
        <sz val="9"/>
        <color indexed="31"/>
        <rFont val="Arial"/>
        <family val="2"/>
      </rPr>
      <t>toneladas(t) y porcentaje(%)</t>
    </r>
  </si>
  <si>
    <t>Residuos de servicios médicos o veterinarios o de investigación asociada</t>
  </si>
  <si>
    <r>
      <rPr>
        <b/>
        <sz val="7"/>
        <color indexed="62"/>
        <rFont val="Arial"/>
        <family val="2"/>
      </rPr>
      <t xml:space="preserve">Fuente: </t>
    </r>
    <r>
      <rPr>
        <sz val="7"/>
        <color indexed="62"/>
        <rFont val="Arial"/>
        <family val="2"/>
      </rPr>
      <t>Gobierno Vasco. Dpto. Medio Ambiente y Política Territorial.</t>
    </r>
  </si>
  <si>
    <t>4.2-Exportaciones de residuos peligrosos con destino otras CC.AA. 
Por categorías LER a 2 dígitos y Territorio Histórico. C.A del País Vasco. 2013.</t>
  </si>
  <si>
    <t>4.1-Importaciones  y exportaciones de residuos peligrosos con otras CC.AA. y otros Estados. C.A del País Vasco. 2013.</t>
  </si>
  <si>
    <t>4.1-Importaciones  y exportaciones de residuos peligrosos con otras CC.AA. y otros estados. CAPV. 2013.</t>
  </si>
  <si>
    <r>
      <t xml:space="preserve">Unidades: </t>
    </r>
    <r>
      <rPr>
        <sz val="9"/>
        <color indexed="31"/>
        <rFont val="Arial"/>
        <family val="2"/>
      </rPr>
      <t>toneladas y porcentaje(%)</t>
    </r>
  </si>
  <si>
    <r>
      <t xml:space="preserve">Unidades: </t>
    </r>
    <r>
      <rPr>
        <sz val="9"/>
        <color indexed="31"/>
        <rFont val="Arial"/>
        <family val="2"/>
      </rPr>
      <t>toneladas/año</t>
    </r>
  </si>
  <si>
    <r>
      <t xml:space="preserve">Unidades: </t>
    </r>
    <r>
      <rPr>
        <sz val="9"/>
        <color indexed="31"/>
        <rFont val="Arial"/>
        <family val="2"/>
      </rPr>
      <t>toneladas(t) y porcentaje (%)</t>
    </r>
  </si>
  <si>
    <t>Total CAPV
(t)</t>
  </si>
  <si>
    <t>Álava
(t)</t>
  </si>
  <si>
    <t>Bizkaia
(t)</t>
  </si>
  <si>
    <t>Gipuzkoa
(t)</t>
  </si>
  <si>
    <r>
      <t>(1)</t>
    </r>
    <r>
      <rPr>
        <sz val="7"/>
        <color indexed="31"/>
        <rFont val="Arial"/>
        <family val="2"/>
      </rPr>
      <t xml:space="preserve"> Se consideran valorización todos aquellas formas de gestión exceptuada la eliminación, esto es, cualquier  tratamiento de reciclaje y la valorización energética</t>
    </r>
  </si>
</sst>
</file>

<file path=xl/styles.xml><?xml version="1.0" encoding="utf-8"?>
<styleSheet xmlns="http://schemas.openxmlformats.org/spreadsheetml/2006/main">
  <numFmts count="5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General_)"/>
    <numFmt numFmtId="190" formatCode="#,##0;[Red]\-#,##0"/>
    <numFmt numFmtId="191" formatCode="#,##0.0;[Red]\-#,##0.0"/>
    <numFmt numFmtId="192" formatCode="#,##0.00;[Red]\-#,##0.00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%"/>
    <numFmt numFmtId="198" formatCode="0.000%"/>
    <numFmt numFmtId="199" formatCode="0.0"/>
    <numFmt numFmtId="200" formatCode="#,##0.000"/>
    <numFmt numFmtId="201" formatCode="#,##0.0000"/>
    <numFmt numFmtId="202" formatCode="#,##0.00000"/>
    <numFmt numFmtId="203" formatCode="0.0000%"/>
    <numFmt numFmtId="204" formatCode="0.00000%"/>
    <numFmt numFmtId="205" formatCode="0.000000%"/>
    <numFmt numFmtId="206" formatCode="0.0000000%"/>
    <numFmt numFmtId="207" formatCode="0.00000000%"/>
    <numFmt numFmtId="208" formatCode="0.000000000%"/>
    <numFmt numFmtId="209" formatCode="0.0000000000%"/>
    <numFmt numFmtId="210" formatCode="_-* #,##0\ _€_-;\-* #,##0\ _€_-;_-* &quot;-&quot;??\ _€_-;_-@_-"/>
    <numFmt numFmtId="211" formatCode="0.0&quot;%&quot;"/>
  </numFmts>
  <fonts count="85">
    <font>
      <sz val="10"/>
      <name val="Arial"/>
      <family val="0"/>
    </font>
    <font>
      <sz val="7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2"/>
      <color indexed="31"/>
      <name val="Arial"/>
      <family val="2"/>
    </font>
    <font>
      <sz val="10"/>
      <color indexed="31"/>
      <name val="Arial"/>
      <family val="2"/>
    </font>
    <font>
      <sz val="7"/>
      <color indexed="31"/>
      <name val="Arial"/>
      <family val="2"/>
    </font>
    <font>
      <b/>
      <sz val="7"/>
      <color indexed="31"/>
      <name val="Arial"/>
      <family val="2"/>
    </font>
    <font>
      <sz val="9"/>
      <color indexed="31"/>
      <name val="Arial"/>
      <family val="2"/>
    </font>
    <font>
      <b/>
      <sz val="9"/>
      <color indexed="30"/>
      <name val="Arial"/>
      <family val="2"/>
    </font>
    <font>
      <b/>
      <sz val="9"/>
      <color indexed="31"/>
      <name val="Arial"/>
      <family val="2"/>
    </font>
    <font>
      <b/>
      <vertAlign val="subscript"/>
      <sz val="9"/>
      <color indexed="31"/>
      <name val="Arial"/>
      <family val="2"/>
    </font>
    <font>
      <b/>
      <vertAlign val="subscript"/>
      <sz val="9"/>
      <color indexed="30"/>
      <name val="Arial"/>
      <family val="2"/>
    </font>
    <font>
      <u val="single"/>
      <sz val="10"/>
      <color indexed="19"/>
      <name val="Arial"/>
      <family val="2"/>
    </font>
    <font>
      <b/>
      <sz val="10"/>
      <color indexed="19"/>
      <name val="Arial"/>
      <family val="2"/>
    </font>
    <font>
      <sz val="10"/>
      <color indexed="19"/>
      <name val="Arial"/>
      <family val="2"/>
    </font>
    <font>
      <b/>
      <sz val="9"/>
      <color indexed="19"/>
      <name val="Arial"/>
      <family val="2"/>
    </font>
    <font>
      <b/>
      <sz val="9"/>
      <color indexed="38"/>
      <name val="Arial"/>
      <family val="2"/>
    </font>
    <font>
      <b/>
      <u val="single"/>
      <sz val="7"/>
      <color indexed="31"/>
      <name val="Arial"/>
      <family val="2"/>
    </font>
    <font>
      <sz val="9"/>
      <color indexed="30"/>
      <name val="Arial"/>
      <family val="2"/>
    </font>
    <font>
      <b/>
      <sz val="16"/>
      <color indexed="31"/>
      <name val="Arial"/>
      <family val="2"/>
    </font>
    <font>
      <sz val="16"/>
      <color indexed="31"/>
      <name val="Arial"/>
      <family val="2"/>
    </font>
    <font>
      <b/>
      <sz val="18"/>
      <color indexed="31"/>
      <name val="Arial"/>
      <family val="2"/>
    </font>
    <font>
      <sz val="10"/>
      <name val="MS Sans Serif"/>
      <family val="2"/>
    </font>
    <font>
      <b/>
      <sz val="8"/>
      <color indexed="31"/>
      <name val="Arial"/>
      <family val="2"/>
    </font>
    <font>
      <vertAlign val="subscript"/>
      <sz val="9"/>
      <color indexed="30"/>
      <name val="Arial"/>
      <family val="2"/>
    </font>
    <font>
      <b/>
      <sz val="7"/>
      <color indexed="62"/>
      <name val="Arial"/>
      <family val="2"/>
    </font>
    <font>
      <sz val="7"/>
      <color indexed="62"/>
      <name val="Arial"/>
      <family val="2"/>
    </font>
    <font>
      <b/>
      <u val="single"/>
      <sz val="7"/>
      <color indexed="6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31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31"/>
      <name val="Cambria"/>
      <family val="2"/>
    </font>
    <font>
      <b/>
      <sz val="15"/>
      <color indexed="31"/>
      <name val="Calibri"/>
      <family val="2"/>
    </font>
    <font>
      <b/>
      <sz val="13"/>
      <color indexed="31"/>
      <name val="Calibri"/>
      <family val="2"/>
    </font>
    <font>
      <sz val="8"/>
      <color indexed="63"/>
      <name val="Arial"/>
      <family val="2"/>
    </font>
    <font>
      <b/>
      <sz val="9"/>
      <color indexed="9"/>
      <name val="Arial"/>
      <family val="2"/>
    </font>
    <font>
      <b/>
      <sz val="8"/>
      <color indexed="63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sz val="7"/>
      <color rgb="FF336699"/>
      <name val="Arial"/>
      <family val="2"/>
    </font>
    <font>
      <b/>
      <sz val="9"/>
      <color theme="0"/>
      <name val="Arial"/>
      <family val="2"/>
    </font>
    <font>
      <b/>
      <sz val="8"/>
      <color rgb="FF000000"/>
      <name val="Arial"/>
      <family val="2"/>
    </font>
    <font>
      <sz val="9"/>
      <color theme="0"/>
      <name val="Arial"/>
      <family val="2"/>
    </font>
    <font>
      <sz val="9"/>
      <color rgb="FF336699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0"/>
      <color theme="0"/>
      <name val="Arial"/>
      <family val="2"/>
    </font>
    <font>
      <sz val="7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 style="thin">
        <color indexed="9"/>
      </top>
      <bottom style="thin">
        <color indexed="50"/>
      </bottom>
    </border>
    <border>
      <left style="thin">
        <color indexed="50"/>
      </left>
      <right style="thin">
        <color indexed="50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dashed">
        <color indexed="46"/>
      </top>
      <bottom style="double">
        <color indexed="20"/>
      </bottom>
    </border>
    <border>
      <left style="thin">
        <color indexed="9"/>
      </left>
      <right style="thin">
        <color indexed="9"/>
      </right>
      <top style="double">
        <color indexed="20"/>
      </top>
      <bottom>
        <color indexed="63"/>
      </bottom>
    </border>
    <border>
      <left style="thin">
        <color indexed="50"/>
      </left>
      <right style="thin">
        <color indexed="50"/>
      </right>
      <top style="thin">
        <color indexed="50"/>
      </top>
      <bottom>
        <color indexed="63"/>
      </bottom>
    </border>
    <border>
      <left style="thin">
        <color indexed="50"/>
      </left>
      <right style="thin">
        <color indexed="50"/>
      </right>
      <top style="thin">
        <color indexed="9"/>
      </top>
      <bottom>
        <color indexed="63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9"/>
      </bottom>
    </border>
    <border>
      <left style="thin">
        <color indexed="50"/>
      </left>
      <right>
        <color indexed="63"/>
      </right>
      <top style="thin">
        <color indexed="50"/>
      </top>
      <bottom style="thin">
        <color indexed="50"/>
      </bottom>
    </border>
    <border>
      <left>
        <color indexed="63"/>
      </left>
      <right>
        <color indexed="63"/>
      </right>
      <top style="thin">
        <color indexed="50"/>
      </top>
      <bottom style="thin">
        <color indexed="50"/>
      </bottom>
    </border>
    <border>
      <left style="thin">
        <color indexed="50"/>
      </left>
      <right style="thin">
        <color indexed="50"/>
      </right>
      <top>
        <color indexed="63"/>
      </top>
      <bottom>
        <color indexed="63"/>
      </bottom>
    </border>
    <border>
      <left style="thin">
        <color indexed="50"/>
      </left>
      <right style="thin">
        <color indexed="50"/>
      </right>
      <top style="thin">
        <color indexed="50"/>
      </top>
      <bottom style="hair">
        <color indexed="50"/>
      </bottom>
    </border>
    <border>
      <left style="thin">
        <color indexed="50"/>
      </left>
      <right style="thin">
        <color indexed="50"/>
      </right>
      <top>
        <color indexed="63"/>
      </top>
      <bottom style="thin">
        <color indexed="50"/>
      </bottom>
    </border>
    <border>
      <left>
        <color indexed="63"/>
      </left>
      <right style="thin">
        <color indexed="50"/>
      </right>
      <top style="thin">
        <color indexed="50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double">
        <color indexed="20"/>
      </top>
      <bottom style="double">
        <color indexed="20"/>
      </bottom>
    </border>
    <border>
      <left style="thin">
        <color indexed="9"/>
      </left>
      <right style="thin">
        <color indexed="9"/>
      </right>
      <top style="double">
        <color indexed="20"/>
      </top>
      <bottom style="thin">
        <color indexed="9"/>
      </bottom>
    </border>
    <border>
      <left style="thin">
        <color indexed="9"/>
      </left>
      <right>
        <color indexed="63"/>
      </right>
      <top style="double">
        <color indexed="20"/>
      </top>
      <bottom style="thin">
        <color indexed="9"/>
      </bottom>
    </border>
    <border>
      <left>
        <color indexed="63"/>
      </left>
      <right>
        <color indexed="63"/>
      </right>
      <top style="double">
        <color indexed="20"/>
      </top>
      <bottom style="thin">
        <color indexed="9"/>
      </bottom>
    </border>
    <border>
      <left>
        <color indexed="63"/>
      </left>
      <right style="thin">
        <color indexed="9"/>
      </right>
      <top style="double">
        <color indexed="20"/>
      </top>
      <bottom style="thin">
        <color indexed="9"/>
      </bottom>
    </border>
    <border>
      <left>
        <color indexed="63"/>
      </left>
      <right>
        <color indexed="63"/>
      </right>
      <top style="double">
        <color indexed="20"/>
      </top>
      <bottom>
        <color indexed="63"/>
      </bottom>
    </border>
    <border>
      <left style="thin">
        <color indexed="9"/>
      </left>
      <right>
        <color indexed="63"/>
      </right>
      <top style="double">
        <color indexed="20"/>
      </top>
      <bottom style="double">
        <color indexed="20"/>
      </bottom>
    </border>
    <border>
      <left>
        <color indexed="63"/>
      </left>
      <right style="thin">
        <color indexed="9"/>
      </right>
      <top style="double">
        <color indexed="20"/>
      </top>
      <bottom style="double">
        <color indexed="20"/>
      </bottom>
    </border>
    <border>
      <left style="thin">
        <color indexed="50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rgb="FF99CC00"/>
      </left>
      <right style="thin">
        <color rgb="FF99CC00"/>
      </right>
      <top style="thin">
        <color rgb="FF99CC00"/>
      </top>
      <bottom>
        <color indexed="63"/>
      </bottom>
    </border>
    <border>
      <left style="thin">
        <color indexed="50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double">
        <color indexed="20"/>
      </top>
      <bottom style="dashed">
        <color indexed="46"/>
      </bottom>
    </border>
    <border>
      <left style="thin">
        <color indexed="9"/>
      </left>
      <right>
        <color indexed="63"/>
      </right>
      <top style="dashed">
        <color indexed="46"/>
      </top>
      <bottom style="dashed">
        <color indexed="46"/>
      </bottom>
    </border>
    <border>
      <left style="thin">
        <color indexed="9"/>
      </left>
      <right>
        <color indexed="63"/>
      </right>
      <top style="dashed">
        <color indexed="46"/>
      </top>
      <bottom style="double">
        <color indexed="20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50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50"/>
      </bottom>
    </border>
    <border>
      <left style="thin">
        <color rgb="FF99CC00"/>
      </left>
      <right style="thin">
        <color rgb="FF99CC00"/>
      </right>
      <top>
        <color indexed="63"/>
      </top>
      <bottom style="thin">
        <color rgb="FF99CC00"/>
      </bottom>
    </border>
    <border>
      <left style="thin">
        <color indexed="9"/>
      </left>
      <right>
        <color indexed="63"/>
      </right>
      <top style="double">
        <color indexed="20"/>
      </top>
      <bottom>
        <color indexed="63"/>
      </bottom>
    </border>
    <border>
      <left style="thick">
        <color indexed="9"/>
      </left>
      <right>
        <color indexed="63"/>
      </right>
      <top style="double">
        <color indexed="20"/>
      </top>
      <bottom>
        <color indexed="63"/>
      </bottom>
    </border>
    <border>
      <left>
        <color indexed="63"/>
      </left>
      <right style="thin">
        <color indexed="9"/>
      </right>
      <top style="double">
        <color indexed="20"/>
      </top>
      <bottom>
        <color indexed="63"/>
      </bottom>
    </border>
    <border>
      <left style="thick">
        <color indexed="9"/>
      </left>
      <right>
        <color indexed="63"/>
      </right>
      <top style="dashed">
        <color indexed="46"/>
      </top>
      <bottom style="dashed">
        <color indexed="46"/>
      </bottom>
    </border>
    <border>
      <left>
        <color indexed="63"/>
      </left>
      <right>
        <color indexed="63"/>
      </right>
      <top style="dashed">
        <color indexed="46"/>
      </top>
      <bottom style="dashed">
        <color indexed="46"/>
      </bottom>
    </border>
    <border>
      <left>
        <color indexed="63"/>
      </left>
      <right style="thin">
        <color indexed="9"/>
      </right>
      <top style="dashed">
        <color indexed="46"/>
      </top>
      <bottom style="dashed">
        <color indexed="46"/>
      </bottom>
    </border>
    <border>
      <left style="thick">
        <color indexed="9"/>
      </left>
      <right>
        <color indexed="63"/>
      </right>
      <top>
        <color indexed="63"/>
      </top>
      <bottom style="double">
        <color indexed="20"/>
      </bottom>
    </border>
    <border>
      <left>
        <color indexed="63"/>
      </left>
      <right>
        <color indexed="63"/>
      </right>
      <top>
        <color indexed="63"/>
      </top>
      <bottom style="double">
        <color indexed="20"/>
      </bottom>
    </border>
    <border>
      <left>
        <color indexed="63"/>
      </left>
      <right style="thin">
        <color indexed="9"/>
      </right>
      <top>
        <color indexed="63"/>
      </top>
      <bottom style="double">
        <color indexed="20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50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60" fillId="20" borderId="0" applyNumberFormat="0" applyBorder="0" applyAlignment="0" applyProtection="0"/>
    <xf numFmtId="0" fontId="61" fillId="21" borderId="1" applyNumberFormat="0" applyAlignment="0" applyProtection="0"/>
    <xf numFmtId="0" fontId="62" fillId="22" borderId="2" applyNumberFormat="0" applyAlignment="0" applyProtection="0"/>
    <xf numFmtId="0" fontId="63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6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6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25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8" fillId="21" borderId="5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64" fillId="0" borderId="8" applyNumberFormat="0" applyFill="0" applyAlignment="0" applyProtection="0"/>
    <xf numFmtId="0" fontId="74" fillId="0" borderId="9" applyNumberFormat="0" applyFill="0" applyAlignment="0" applyProtection="0"/>
  </cellStyleXfs>
  <cellXfs count="3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0" xfId="0" applyFill="1" applyBorder="1" applyAlignment="1">
      <alignment/>
    </xf>
    <xf numFmtId="0" fontId="10" fillId="0" borderId="13" xfId="0" applyFont="1" applyFill="1" applyBorder="1" applyAlignment="1">
      <alignment horizontal="left"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left" vertical="center"/>
    </xf>
    <xf numFmtId="0" fontId="10" fillId="0" borderId="17" xfId="0" applyFont="1" applyFill="1" applyBorder="1" applyAlignment="1">
      <alignment horizontal="left" vertical="center"/>
    </xf>
    <xf numFmtId="0" fontId="0" fillId="0" borderId="18" xfId="0" applyBorder="1" applyAlignment="1">
      <alignment/>
    </xf>
    <xf numFmtId="0" fontId="15" fillId="0" borderId="18" xfId="45" applyFont="1" applyBorder="1" applyAlignment="1" applyProtection="1">
      <alignment/>
      <protection/>
    </xf>
    <xf numFmtId="2" fontId="12" fillId="0" borderId="15" xfId="0" applyNumberFormat="1" applyFont="1" applyFill="1" applyBorder="1" applyAlignment="1">
      <alignment horizontal="center" vertical="center"/>
    </xf>
    <xf numFmtId="0" fontId="17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8" xfId="45" applyFont="1" applyBorder="1" applyAlignment="1" applyProtection="1">
      <alignment/>
      <protection/>
    </xf>
    <xf numFmtId="0" fontId="16" fillId="0" borderId="19" xfId="0" applyFont="1" applyBorder="1" applyAlignment="1">
      <alignment/>
    </xf>
    <xf numFmtId="0" fontId="9" fillId="0" borderId="20" xfId="0" applyFont="1" applyFill="1" applyBorder="1" applyAlignment="1">
      <alignment horizontal="left" vertical="center"/>
    </xf>
    <xf numFmtId="0" fontId="0" fillId="0" borderId="21" xfId="0" applyBorder="1" applyAlignment="1">
      <alignment/>
    </xf>
    <xf numFmtId="3" fontId="0" fillId="0" borderId="10" xfId="0" applyNumberFormat="1" applyBorder="1" applyAlignment="1">
      <alignment/>
    </xf>
    <xf numFmtId="197" fontId="2" fillId="0" borderId="13" xfId="0" applyNumberFormat="1" applyFont="1" applyFill="1" applyBorder="1" applyAlignment="1">
      <alignment horizontal="center" vertical="center"/>
    </xf>
    <xf numFmtId="9" fontId="0" fillId="33" borderId="0" xfId="0" applyNumberFormat="1" applyFill="1" applyBorder="1" applyAlignment="1">
      <alignment/>
    </xf>
    <xf numFmtId="3" fontId="2" fillId="0" borderId="16" xfId="0" applyNumberFormat="1" applyFont="1" applyFill="1" applyBorder="1" applyAlignment="1">
      <alignment horizontal="right" vertical="center"/>
    </xf>
    <xf numFmtId="197" fontId="2" fillId="0" borderId="13" xfId="57" applyNumberFormat="1" applyFont="1" applyFill="1" applyBorder="1" applyAlignment="1" applyProtection="1">
      <alignment horizontal="center" vertical="center"/>
      <protection locked="0"/>
    </xf>
    <xf numFmtId="3" fontId="2" fillId="0" borderId="13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3" fontId="2" fillId="0" borderId="13" xfId="57" applyNumberFormat="1" applyFont="1" applyFill="1" applyBorder="1" applyAlignment="1" applyProtection="1">
      <alignment vertical="center"/>
      <protection locked="0"/>
    </xf>
    <xf numFmtId="3" fontId="2" fillId="0" borderId="17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wrapText="1"/>
    </xf>
    <xf numFmtId="0" fontId="10" fillId="0" borderId="13" xfId="0" applyFont="1" applyFill="1" applyBorder="1" applyAlignment="1">
      <alignment horizontal="left" vertical="center" wrapText="1"/>
    </xf>
    <xf numFmtId="3" fontId="0" fillId="0" borderId="18" xfId="0" applyNumberFormat="1" applyBorder="1" applyAlignment="1">
      <alignment/>
    </xf>
    <xf numFmtId="197" fontId="0" fillId="0" borderId="10" xfId="0" applyNumberFormat="1" applyBorder="1" applyAlignment="1">
      <alignment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 applyProtection="1">
      <alignment horizontal="center" vertical="center"/>
      <protection locked="0"/>
    </xf>
    <xf numFmtId="3" fontId="2" fillId="0" borderId="13" xfId="57" applyNumberFormat="1" applyFont="1" applyFill="1" applyBorder="1" applyAlignment="1" applyProtection="1">
      <alignment horizontal="center" vertical="center"/>
      <protection locked="0"/>
    </xf>
    <xf numFmtId="3" fontId="2" fillId="0" borderId="13" xfId="57" applyNumberFormat="1" applyFont="1" applyFill="1" applyBorder="1" applyAlignment="1" applyProtection="1">
      <alignment horizontal="center" vertical="center" wrapText="1"/>
      <protection locked="0"/>
    </xf>
    <xf numFmtId="197" fontId="2" fillId="0" borderId="13" xfId="57" applyNumberFormat="1" applyFont="1" applyFill="1" applyBorder="1" applyAlignment="1" applyProtection="1">
      <alignment horizontal="center" vertical="center"/>
      <protection locked="0"/>
    </xf>
    <xf numFmtId="3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3" fontId="5" fillId="0" borderId="13" xfId="0" applyNumberFormat="1" applyFont="1" applyFill="1" applyBorder="1" applyAlignment="1">
      <alignment horizontal="center" vertical="center" wrapText="1"/>
    </xf>
    <xf numFmtId="198" fontId="2" fillId="0" borderId="13" xfId="0" applyNumberFormat="1" applyFont="1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>
      <alignment/>
    </xf>
    <xf numFmtId="0" fontId="10" fillId="34" borderId="22" xfId="0" applyFont="1" applyFill="1" applyBorder="1" applyAlignment="1">
      <alignment horizontal="center" vertical="center"/>
    </xf>
    <xf numFmtId="3" fontId="2" fillId="34" borderId="23" xfId="0" applyNumberFormat="1" applyFont="1" applyFill="1" applyBorder="1" applyAlignment="1">
      <alignment horizontal="center" vertical="center" wrapText="1"/>
    </xf>
    <xf numFmtId="197" fontId="2" fillId="34" borderId="23" xfId="0" applyNumberFormat="1" applyFont="1" applyFill="1" applyBorder="1" applyAlignment="1">
      <alignment horizontal="center" vertical="center" wrapText="1"/>
    </xf>
    <xf numFmtId="197" fontId="2" fillId="34" borderId="16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left" vertical="center"/>
    </xf>
    <xf numFmtId="3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197" fontId="2" fillId="0" borderId="24" xfId="0" applyNumberFormat="1" applyFont="1" applyFill="1" applyBorder="1" applyAlignment="1" applyProtection="1">
      <alignment horizontal="center" vertical="center"/>
      <protection locked="0"/>
    </xf>
    <xf numFmtId="0" fontId="10" fillId="2" borderId="13" xfId="0" applyFont="1" applyFill="1" applyBorder="1" applyAlignment="1">
      <alignment horizontal="left" vertical="center"/>
    </xf>
    <xf numFmtId="3" fontId="2" fillId="2" borderId="13" xfId="57" applyNumberFormat="1" applyFont="1" applyFill="1" applyBorder="1" applyAlignment="1" applyProtection="1">
      <alignment horizontal="center" vertical="center" wrapText="1"/>
      <protection locked="0"/>
    </xf>
    <xf numFmtId="3" fontId="2" fillId="2" borderId="13" xfId="0" applyNumberFormat="1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left" vertical="center"/>
    </xf>
    <xf numFmtId="3" fontId="2" fillId="2" borderId="16" xfId="0" applyNumberFormat="1" applyFont="1" applyFill="1" applyBorder="1" applyAlignment="1">
      <alignment horizontal="center" vertical="center" wrapText="1"/>
    </xf>
    <xf numFmtId="0" fontId="11" fillId="8" borderId="25" xfId="0" applyFont="1" applyFill="1" applyBorder="1" applyAlignment="1">
      <alignment horizontal="center" vertical="center" wrapText="1"/>
    </xf>
    <xf numFmtId="3" fontId="5" fillId="8" borderId="15" xfId="0" applyNumberFormat="1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left" vertical="center" wrapText="1"/>
    </xf>
    <xf numFmtId="3" fontId="2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16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3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13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13" xfId="0" applyNumberFormat="1" applyFont="1" applyFill="1" applyBorder="1" applyAlignment="1">
      <alignment horizontal="center" vertical="center" wrapText="1"/>
    </xf>
    <xf numFmtId="3" fontId="5" fillId="2" borderId="16" xfId="0" applyNumberFormat="1" applyFont="1" applyFill="1" applyBorder="1" applyAlignment="1">
      <alignment horizontal="center" vertical="center" wrapText="1"/>
    </xf>
    <xf numFmtId="3" fontId="5" fillId="8" borderId="25" xfId="0" applyNumberFormat="1" applyFont="1" applyFill="1" applyBorder="1" applyAlignment="1">
      <alignment horizontal="center" vertical="center"/>
    </xf>
    <xf numFmtId="3" fontId="5" fillId="8" borderId="26" xfId="0" applyNumberFormat="1" applyFont="1" applyFill="1" applyBorder="1" applyAlignment="1">
      <alignment horizontal="center" vertical="center"/>
    </xf>
    <xf numFmtId="3" fontId="5" fillId="8" borderId="14" xfId="0" applyNumberFormat="1" applyFont="1" applyFill="1" applyBorder="1" applyAlignment="1">
      <alignment horizontal="center" vertical="center"/>
    </xf>
    <xf numFmtId="9" fontId="5" fillId="8" borderId="15" xfId="0" applyNumberFormat="1" applyFont="1" applyFill="1" applyBorder="1" applyAlignment="1">
      <alignment horizontal="center" vertical="center"/>
    </xf>
    <xf numFmtId="197" fontId="2" fillId="34" borderId="27" xfId="0" applyNumberFormat="1" applyFont="1" applyFill="1" applyBorder="1" applyAlignment="1">
      <alignment horizontal="center" vertical="center" wrapText="1"/>
    </xf>
    <xf numFmtId="197" fontId="2" fillId="34" borderId="27" xfId="0" applyNumberFormat="1" applyFont="1" applyFill="1" applyBorder="1" applyAlignment="1">
      <alignment horizontal="center" vertical="center" wrapText="1"/>
    </xf>
    <xf numFmtId="3" fontId="2" fillId="34" borderId="15" xfId="0" applyNumberFormat="1" applyFont="1" applyFill="1" applyBorder="1" applyAlignment="1">
      <alignment horizontal="center" vertical="center" wrapText="1"/>
    </xf>
    <xf numFmtId="197" fontId="5" fillId="34" borderId="15" xfId="0" applyNumberFormat="1" applyFont="1" applyFill="1" applyBorder="1" applyAlignment="1">
      <alignment horizontal="center" vertical="center" wrapText="1"/>
    </xf>
    <xf numFmtId="3" fontId="5" fillId="34" borderId="28" xfId="0" applyNumberFormat="1" applyFont="1" applyFill="1" applyBorder="1" applyAlignment="1">
      <alignment horizontal="center" vertical="center" wrapText="1"/>
    </xf>
    <xf numFmtId="197" fontId="5" fillId="34" borderId="28" xfId="0" applyNumberFormat="1" applyFont="1" applyFill="1" applyBorder="1" applyAlignment="1">
      <alignment horizontal="center" vertical="center" wrapText="1"/>
    </xf>
    <xf numFmtId="3" fontId="2" fillId="34" borderId="27" xfId="0" applyNumberFormat="1" applyFont="1" applyFill="1" applyBorder="1" applyAlignment="1">
      <alignment horizontal="right" vertical="center" wrapText="1"/>
    </xf>
    <xf numFmtId="3" fontId="2" fillId="34" borderId="16" xfId="0" applyNumberFormat="1" applyFont="1" applyFill="1" applyBorder="1" applyAlignment="1">
      <alignment horizontal="right" vertical="center" wrapText="1"/>
    </xf>
    <xf numFmtId="3" fontId="5" fillId="34" borderId="15" xfId="0" applyNumberFormat="1" applyFont="1" applyFill="1" applyBorder="1" applyAlignment="1">
      <alignment horizontal="right" vertical="center" wrapText="1"/>
    </xf>
    <xf numFmtId="3" fontId="2" fillId="34" borderId="27" xfId="0" applyNumberFormat="1" applyFont="1" applyFill="1" applyBorder="1" applyAlignment="1">
      <alignment horizontal="right" vertical="center" wrapText="1"/>
    </xf>
    <xf numFmtId="3" fontId="5" fillId="34" borderId="28" xfId="0" applyNumberFormat="1" applyFont="1" applyFill="1" applyBorder="1" applyAlignment="1">
      <alignment horizontal="right" vertical="center" wrapText="1"/>
    </xf>
    <xf numFmtId="3" fontId="2" fillId="34" borderId="23" xfId="0" applyNumberFormat="1" applyFont="1" applyFill="1" applyBorder="1" applyAlignment="1">
      <alignment horizontal="right" vertical="center" wrapText="1"/>
    </xf>
    <xf numFmtId="3" fontId="5" fillId="8" borderId="15" xfId="0" applyNumberFormat="1" applyFont="1" applyFill="1" applyBorder="1" applyAlignment="1">
      <alignment horizontal="right" vertical="center"/>
    </xf>
    <xf numFmtId="3" fontId="5" fillId="34" borderId="22" xfId="0" applyNumberFormat="1" applyFont="1" applyFill="1" applyBorder="1" applyAlignment="1">
      <alignment horizontal="right" vertical="center" wrapText="1"/>
    </xf>
    <xf numFmtId="197" fontId="5" fillId="34" borderId="22" xfId="0" applyNumberFormat="1" applyFont="1" applyFill="1" applyBorder="1" applyAlignment="1">
      <alignment horizontal="center" vertical="center" wrapText="1"/>
    </xf>
    <xf numFmtId="10" fontId="0" fillId="0" borderId="12" xfId="0" applyNumberFormat="1" applyBorder="1" applyAlignment="1">
      <alignment/>
    </xf>
    <xf numFmtId="0" fontId="2" fillId="0" borderId="10" xfId="0" applyFont="1" applyBorder="1" applyAlignment="1">
      <alignment/>
    </xf>
    <xf numFmtId="211" fontId="75" fillId="0" borderId="13" xfId="0" applyNumberFormat="1" applyFont="1" applyFill="1" applyBorder="1" applyAlignment="1">
      <alignment horizontal="right" vertical="center" wrapText="1" indent="1"/>
    </xf>
    <xf numFmtId="211" fontId="75" fillId="0" borderId="16" xfId="0" applyNumberFormat="1" applyFont="1" applyFill="1" applyBorder="1" applyAlignment="1">
      <alignment horizontal="right" vertical="center" wrapText="1" indent="1"/>
    </xf>
    <xf numFmtId="0" fontId="12" fillId="0" borderId="25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 applyProtection="1">
      <alignment horizontal="center" vertical="center"/>
      <protection locked="0"/>
    </xf>
    <xf numFmtId="197" fontId="2" fillId="0" borderId="24" xfId="0" applyNumberFormat="1" applyFont="1" applyFill="1" applyBorder="1" applyAlignment="1" applyProtection="1">
      <alignment horizontal="center" vertical="center"/>
      <protection locked="0"/>
    </xf>
    <xf numFmtId="197" fontId="5" fillId="8" borderId="15" xfId="0" applyNumberFormat="1" applyFont="1" applyFill="1" applyBorder="1" applyAlignment="1">
      <alignment horizontal="center" vertical="center"/>
    </xf>
    <xf numFmtId="3" fontId="2" fillId="2" borderId="13" xfId="57" applyNumberFormat="1" applyFont="1" applyFill="1" applyBorder="1" applyAlignment="1" applyProtection="1">
      <alignment horizontal="center" vertical="center"/>
      <protection locked="0"/>
    </xf>
    <xf numFmtId="197" fontId="2" fillId="2" borderId="13" xfId="57" applyNumberFormat="1" applyFont="1" applyFill="1" applyBorder="1" applyAlignment="1" applyProtection="1">
      <alignment horizontal="center" vertical="center"/>
      <protection locked="0"/>
    </xf>
    <xf numFmtId="3" fontId="2" fillId="2" borderId="13" xfId="0" applyNumberFormat="1" applyFont="1" applyFill="1" applyBorder="1" applyAlignment="1">
      <alignment horizontal="center" vertical="center"/>
    </xf>
    <xf numFmtId="197" fontId="2" fillId="2" borderId="13" xfId="0" applyNumberFormat="1" applyFont="1" applyFill="1" applyBorder="1" applyAlignment="1">
      <alignment horizontal="center" vertical="center"/>
    </xf>
    <xf numFmtId="3" fontId="2" fillId="2" borderId="16" xfId="0" applyNumberFormat="1" applyFont="1" applyFill="1" applyBorder="1" applyAlignment="1">
      <alignment horizontal="center" vertical="center"/>
    </xf>
    <xf numFmtId="197" fontId="2" fillId="2" borderId="16" xfId="0" applyNumberFormat="1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26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 wrapText="1"/>
    </xf>
    <xf numFmtId="3" fontId="2" fillId="34" borderId="27" xfId="0" applyNumberFormat="1" applyFont="1" applyFill="1" applyBorder="1" applyAlignment="1">
      <alignment horizontal="center" vertical="center"/>
    </xf>
    <xf numFmtId="3" fontId="2" fillId="34" borderId="27" xfId="0" applyNumberFormat="1" applyFont="1" applyFill="1" applyBorder="1" applyAlignment="1">
      <alignment horizontal="center" vertical="center" wrapText="1"/>
    </xf>
    <xf numFmtId="3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3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0" fontId="2" fillId="0" borderId="13" xfId="57" applyNumberFormat="1" applyFont="1" applyFill="1" applyBorder="1" applyAlignment="1" applyProtection="1">
      <alignment horizontal="center" vertical="center"/>
      <protection locked="0"/>
    </xf>
    <xf numFmtId="3" fontId="2" fillId="0" borderId="13" xfId="57" applyNumberFormat="1" applyFont="1" applyFill="1" applyBorder="1" applyAlignment="1" applyProtection="1">
      <alignment horizontal="center" vertical="center" wrapText="1"/>
      <protection locked="0"/>
    </xf>
    <xf numFmtId="3" fontId="2" fillId="2" borderId="13" xfId="57" applyNumberFormat="1" applyFont="1" applyFill="1" applyBorder="1" applyAlignment="1" applyProtection="1">
      <alignment horizontal="center" vertical="center" wrapText="1"/>
      <protection locked="0"/>
    </xf>
    <xf numFmtId="9" fontId="2" fillId="2" borderId="13" xfId="57" applyNumberFormat="1" applyFont="1" applyFill="1" applyBorder="1" applyAlignment="1" applyProtection="1">
      <alignment horizontal="center" vertical="center"/>
      <protection locked="0"/>
    </xf>
    <xf numFmtId="10" fontId="2" fillId="2" borderId="13" xfId="57" applyNumberFormat="1" applyFont="1" applyFill="1" applyBorder="1" applyAlignment="1" applyProtection="1">
      <alignment horizontal="center" vertical="center"/>
      <protection locked="0"/>
    </xf>
    <xf numFmtId="3" fontId="2" fillId="0" borderId="13" xfId="0" applyNumberFormat="1" applyFont="1" applyFill="1" applyBorder="1" applyAlignment="1">
      <alignment horizontal="center" vertical="center" wrapText="1"/>
    </xf>
    <xf numFmtId="10" fontId="2" fillId="0" borderId="13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 wrapText="1"/>
    </xf>
    <xf numFmtId="10" fontId="2" fillId="2" borderId="13" xfId="0" applyNumberFormat="1" applyFont="1" applyFill="1" applyBorder="1" applyAlignment="1">
      <alignment horizontal="center" vertical="center"/>
    </xf>
    <xf numFmtId="3" fontId="2" fillId="2" borderId="16" xfId="0" applyNumberFormat="1" applyFont="1" applyFill="1" applyBorder="1" applyAlignment="1">
      <alignment horizontal="center" vertical="center" wrapText="1"/>
    </xf>
    <xf numFmtId="10" fontId="2" fillId="2" borderId="16" xfId="0" applyNumberFormat="1" applyFont="1" applyFill="1" applyBorder="1" applyAlignment="1">
      <alignment horizontal="center" vertical="center"/>
    </xf>
    <xf numFmtId="10" fontId="5" fillId="8" borderId="15" xfId="0" applyNumberFormat="1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top"/>
    </xf>
    <xf numFmtId="3" fontId="2" fillId="0" borderId="13" xfId="0" applyNumberFormat="1" applyFont="1" applyFill="1" applyBorder="1" applyAlignment="1" applyProtection="1">
      <alignment vertical="center"/>
      <protection locked="0"/>
    </xf>
    <xf numFmtId="0" fontId="2" fillId="0" borderId="10" xfId="0" applyFont="1" applyFill="1" applyBorder="1" applyAlignment="1">
      <alignment/>
    </xf>
    <xf numFmtId="0" fontId="26" fillId="0" borderId="15" xfId="0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 applyProtection="1">
      <alignment horizontal="center" vertical="center" wrapText="1"/>
      <protection locked="0"/>
    </xf>
    <xf numFmtId="188" fontId="2" fillId="2" borderId="13" xfId="0" applyNumberFormat="1" applyFont="1" applyFill="1" applyBorder="1" applyAlignment="1" applyProtection="1">
      <alignment horizontal="center" vertical="center" wrapText="1"/>
      <protection locked="0"/>
    </xf>
    <xf numFmtId="188" fontId="2" fillId="2" borderId="13" xfId="0" applyNumberFormat="1" applyFont="1" applyFill="1" applyBorder="1" applyAlignment="1">
      <alignment horizontal="center" vertical="center" wrapText="1"/>
    </xf>
    <xf numFmtId="188" fontId="2" fillId="0" borderId="13" xfId="0" applyNumberFormat="1" applyFont="1" applyFill="1" applyBorder="1" applyAlignment="1">
      <alignment horizontal="center" vertical="center" wrapText="1"/>
    </xf>
    <xf numFmtId="4" fontId="2" fillId="2" borderId="13" xfId="0" applyNumberFormat="1" applyFont="1" applyFill="1" applyBorder="1" applyAlignment="1">
      <alignment horizontal="center" vertical="center" wrapText="1"/>
    </xf>
    <xf numFmtId="1" fontId="2" fillId="0" borderId="24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88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3" xfId="0" applyNumberFormat="1" applyFont="1" applyFill="1" applyBorder="1" applyAlignment="1" applyProtection="1">
      <alignment horizontal="center" vertical="center" wrapText="1"/>
      <protection locked="0"/>
    </xf>
    <xf numFmtId="1" fontId="2" fillId="0" borderId="13" xfId="0" applyNumberFormat="1" applyFont="1" applyFill="1" applyBorder="1" applyAlignment="1">
      <alignment horizontal="center" vertical="center" wrapText="1"/>
    </xf>
    <xf numFmtId="188" fontId="2" fillId="0" borderId="13" xfId="57" applyNumberFormat="1" applyFont="1" applyFill="1" applyBorder="1" applyAlignment="1" applyProtection="1">
      <alignment horizontal="center" vertical="center" wrapText="1"/>
      <protection locked="0"/>
    </xf>
    <xf numFmtId="1" fontId="2" fillId="2" borderId="13" xfId="0" applyNumberFormat="1" applyFont="1" applyFill="1" applyBorder="1" applyAlignment="1">
      <alignment horizontal="center" vertical="center" wrapText="1"/>
    </xf>
    <xf numFmtId="1" fontId="2" fillId="2" borderId="16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3" xfId="57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0" applyFill="1" applyBorder="1" applyAlignment="1">
      <alignment/>
    </xf>
    <xf numFmtId="0" fontId="0" fillId="0" borderId="3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9" fillId="33" borderId="32" xfId="0" applyFont="1" applyFill="1" applyBorder="1" applyAlignment="1">
      <alignment horizontal="left" vertical="center" wrapText="1"/>
    </xf>
    <xf numFmtId="197" fontId="5" fillId="8" borderId="15" xfId="57" applyNumberFormat="1" applyFont="1" applyFill="1" applyBorder="1" applyAlignment="1">
      <alignment horizontal="center" vertical="center"/>
    </xf>
    <xf numFmtId="0" fontId="19" fillId="0" borderId="19" xfId="0" applyFont="1" applyFill="1" applyBorder="1" applyAlignment="1">
      <alignment/>
    </xf>
    <xf numFmtId="0" fontId="22" fillId="0" borderId="33" xfId="0" applyFont="1" applyFill="1" applyBorder="1" applyAlignment="1">
      <alignment horizontal="left" vertical="center"/>
    </xf>
    <xf numFmtId="0" fontId="23" fillId="0" borderId="33" xfId="0" applyFont="1" applyFill="1" applyBorder="1" applyAlignment="1">
      <alignment horizontal="left" vertical="center"/>
    </xf>
    <xf numFmtId="0" fontId="22" fillId="0" borderId="34" xfId="0" applyFont="1" applyFill="1" applyBorder="1" applyAlignment="1">
      <alignment horizontal="left" vertical="center"/>
    </xf>
    <xf numFmtId="0" fontId="22" fillId="0" borderId="35" xfId="0" applyFont="1" applyFill="1" applyBorder="1" applyAlignment="1">
      <alignment horizontal="left" vertical="center"/>
    </xf>
    <xf numFmtId="0" fontId="6" fillId="0" borderId="35" xfId="0" applyFont="1" applyFill="1" applyBorder="1" applyAlignment="1">
      <alignment horizontal="left" vertical="center"/>
    </xf>
    <xf numFmtId="0" fontId="7" fillId="0" borderId="35" xfId="0" applyFont="1" applyFill="1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6" fillId="0" borderId="37" xfId="0" applyFont="1" applyFill="1" applyBorder="1" applyAlignment="1">
      <alignment horizontal="left" vertical="center"/>
    </xf>
    <xf numFmtId="0" fontId="20" fillId="0" borderId="38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9" xfId="0" applyBorder="1" applyAlignment="1">
      <alignment/>
    </xf>
    <xf numFmtId="0" fontId="76" fillId="0" borderId="32" xfId="0" applyFont="1" applyBorder="1" applyAlignment="1">
      <alignment/>
    </xf>
    <xf numFmtId="0" fontId="0" fillId="0" borderId="10" xfId="55" applyBorder="1">
      <alignment/>
      <protection/>
    </xf>
    <xf numFmtId="0" fontId="12" fillId="0" borderId="15" xfId="55" applyFont="1" applyFill="1" applyBorder="1" applyAlignment="1">
      <alignment horizontal="center" vertical="center" wrapText="1"/>
      <protection/>
    </xf>
    <xf numFmtId="0" fontId="12" fillId="0" borderId="14" xfId="55" applyFont="1" applyFill="1" applyBorder="1" applyAlignment="1">
      <alignment horizontal="center" vertical="center" wrapText="1"/>
      <protection/>
    </xf>
    <xf numFmtId="0" fontId="0" fillId="0" borderId="31" xfId="55" applyBorder="1">
      <alignment/>
      <protection/>
    </xf>
    <xf numFmtId="49" fontId="0" fillId="0" borderId="10" xfId="55" applyNumberFormat="1" applyBorder="1">
      <alignment/>
      <protection/>
    </xf>
    <xf numFmtId="49" fontId="10" fillId="34" borderId="24" xfId="55" applyNumberFormat="1" applyFont="1" applyFill="1" applyBorder="1" applyAlignment="1">
      <alignment horizontal="center" vertical="center" wrapText="1"/>
      <protection/>
    </xf>
    <xf numFmtId="3" fontId="5" fillId="34" borderId="24" xfId="55" applyNumberFormat="1" applyFont="1" applyFill="1" applyBorder="1" applyAlignment="1" applyProtection="1">
      <alignment horizontal="right" vertical="center"/>
      <protection locked="0"/>
    </xf>
    <xf numFmtId="197" fontId="5" fillId="34" borderId="24" xfId="55" applyNumberFormat="1" applyFont="1" applyFill="1" applyBorder="1" applyAlignment="1" applyProtection="1">
      <alignment horizontal="center" vertical="center"/>
      <protection locked="0"/>
    </xf>
    <xf numFmtId="3" fontId="2" fillId="34" borderId="13" xfId="55" applyNumberFormat="1" applyFont="1" applyFill="1" applyBorder="1" applyAlignment="1" applyProtection="1">
      <alignment horizontal="right" vertical="center"/>
      <protection locked="0"/>
    </xf>
    <xf numFmtId="197" fontId="2" fillId="34" borderId="13" xfId="55" applyNumberFormat="1" applyFont="1" applyFill="1" applyBorder="1" applyAlignment="1" applyProtection="1">
      <alignment horizontal="center" vertical="center"/>
      <protection locked="0"/>
    </xf>
    <xf numFmtId="3" fontId="2" fillId="34" borderId="16" xfId="55" applyNumberFormat="1" applyFont="1" applyFill="1" applyBorder="1" applyAlignment="1" applyProtection="1">
      <alignment horizontal="center" vertical="center"/>
      <protection locked="0"/>
    </xf>
    <xf numFmtId="3" fontId="2" fillId="34" borderId="16" xfId="55" applyNumberFormat="1" applyFont="1" applyFill="1" applyBorder="1" applyAlignment="1" applyProtection="1">
      <alignment horizontal="right" vertical="center"/>
      <protection locked="0"/>
    </xf>
    <xf numFmtId="197" fontId="2" fillId="34" borderId="16" xfId="55" applyNumberFormat="1" applyFont="1" applyFill="1" applyBorder="1" applyAlignment="1" applyProtection="1">
      <alignment horizontal="center" vertical="center"/>
      <protection locked="0"/>
    </xf>
    <xf numFmtId="0" fontId="10" fillId="34" borderId="15" xfId="55" applyFont="1" applyFill="1" applyBorder="1" applyAlignment="1">
      <alignment horizontal="center" vertical="center" wrapText="1"/>
      <protection/>
    </xf>
    <xf numFmtId="3" fontId="2" fillId="34" borderId="15" xfId="55" applyNumberFormat="1" applyFont="1" applyFill="1" applyBorder="1" applyAlignment="1" applyProtection="1">
      <alignment horizontal="center" vertical="center"/>
      <protection locked="0"/>
    </xf>
    <xf numFmtId="3" fontId="5" fillId="34" borderId="15" xfId="55" applyNumberFormat="1" applyFont="1" applyFill="1" applyBorder="1" applyAlignment="1" applyProtection="1">
      <alignment horizontal="right" vertical="center"/>
      <protection locked="0"/>
    </xf>
    <xf numFmtId="197" fontId="5" fillId="34" borderId="15" xfId="55" applyNumberFormat="1" applyFont="1" applyFill="1" applyBorder="1" applyAlignment="1" applyProtection="1">
      <alignment horizontal="center" vertical="center"/>
      <protection locked="0"/>
    </xf>
    <xf numFmtId="0" fontId="10" fillId="34" borderId="24" xfId="55" applyFont="1" applyFill="1" applyBorder="1" applyAlignment="1">
      <alignment horizontal="center" vertical="center" wrapText="1"/>
      <protection/>
    </xf>
    <xf numFmtId="0" fontId="10" fillId="34" borderId="15" xfId="55" applyFont="1" applyFill="1" applyBorder="1" applyAlignment="1">
      <alignment horizontal="center" vertical="top" wrapText="1"/>
      <protection/>
    </xf>
    <xf numFmtId="49" fontId="10" fillId="34" borderId="15" xfId="55" applyNumberFormat="1" applyFont="1" applyFill="1" applyBorder="1" applyAlignment="1">
      <alignment horizontal="center" vertical="top" wrapText="1"/>
      <protection/>
    </xf>
    <xf numFmtId="0" fontId="10" fillId="34" borderId="29" xfId="55" applyFont="1" applyFill="1" applyBorder="1" applyAlignment="1">
      <alignment horizontal="center" vertical="center" wrapText="1"/>
      <protection/>
    </xf>
    <xf numFmtId="3" fontId="2" fillId="34" borderId="29" xfId="55" applyNumberFormat="1" applyFont="1" applyFill="1" applyBorder="1" applyAlignment="1">
      <alignment horizontal="center" vertical="center"/>
      <protection/>
    </xf>
    <xf numFmtId="3" fontId="5" fillId="34" borderId="29" xfId="55" applyNumberFormat="1" applyFont="1" applyFill="1" applyBorder="1" applyAlignment="1" applyProtection="1">
      <alignment horizontal="right" vertical="center"/>
      <protection locked="0"/>
    </xf>
    <xf numFmtId="197" fontId="5" fillId="34" borderId="29" xfId="55" applyNumberFormat="1" applyFont="1" applyFill="1" applyBorder="1" applyAlignment="1" applyProtection="1">
      <alignment horizontal="center" vertical="center"/>
      <protection locked="0"/>
    </xf>
    <xf numFmtId="0" fontId="0" fillId="33" borderId="0" xfId="55" applyFill="1" applyBorder="1">
      <alignment/>
      <protection/>
    </xf>
    <xf numFmtId="0" fontId="0" fillId="0" borderId="11" xfId="55" applyBorder="1">
      <alignment/>
      <protection/>
    </xf>
    <xf numFmtId="0" fontId="11" fillId="8" borderId="25" xfId="55" applyFont="1" applyFill="1" applyBorder="1" applyAlignment="1">
      <alignment horizontal="center" vertical="center" wrapText="1"/>
      <protection/>
    </xf>
    <xf numFmtId="3" fontId="5" fillId="8" borderId="25" xfId="55" applyNumberFormat="1" applyFont="1" applyFill="1" applyBorder="1" applyAlignment="1">
      <alignment horizontal="center" vertical="center"/>
      <protection/>
    </xf>
    <xf numFmtId="3" fontId="5" fillId="8" borderId="25" xfId="55" applyNumberFormat="1" applyFont="1" applyFill="1" applyBorder="1" applyAlignment="1">
      <alignment horizontal="right" vertical="center"/>
      <protection/>
    </xf>
    <xf numFmtId="9" fontId="5" fillId="8" borderId="15" xfId="55" applyNumberFormat="1" applyFont="1" applyFill="1" applyBorder="1" applyAlignment="1">
      <alignment horizontal="center" vertical="center"/>
      <protection/>
    </xf>
    <xf numFmtId="0" fontId="77" fillId="0" borderId="25" xfId="0" applyFont="1" applyFill="1" applyBorder="1" applyAlignment="1">
      <alignment horizontal="center" vertical="center"/>
    </xf>
    <xf numFmtId="0" fontId="77" fillId="0" borderId="14" xfId="0" applyFont="1" applyFill="1" applyBorder="1" applyAlignment="1">
      <alignment horizontal="center" vertical="center"/>
    </xf>
    <xf numFmtId="0" fontId="77" fillId="0" borderId="14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/>
    </xf>
    <xf numFmtId="3" fontId="0" fillId="0" borderId="10" xfId="0" applyNumberFormat="1" applyFill="1" applyBorder="1" applyAlignment="1">
      <alignment/>
    </xf>
    <xf numFmtId="2" fontId="12" fillId="0" borderId="15" xfId="0" applyNumberFormat="1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left" wrapText="1"/>
    </xf>
    <xf numFmtId="3" fontId="5" fillId="0" borderId="13" xfId="0" applyNumberFormat="1" applyFont="1" applyFill="1" applyBorder="1" applyAlignment="1" applyProtection="1">
      <alignment/>
      <protection locked="0"/>
    </xf>
    <xf numFmtId="3" fontId="5" fillId="0" borderId="13" xfId="57" applyNumberFormat="1" applyFont="1" applyFill="1" applyBorder="1" applyAlignment="1" applyProtection="1">
      <alignment/>
      <protection locked="0"/>
    </xf>
    <xf numFmtId="211" fontId="2" fillId="0" borderId="13" xfId="0" applyNumberFormat="1" applyFont="1" applyFill="1" applyBorder="1" applyAlignment="1">
      <alignment horizontal="right" wrapText="1"/>
    </xf>
    <xf numFmtId="0" fontId="0" fillId="0" borderId="10" xfId="0" applyBorder="1" applyAlignment="1">
      <alignment/>
    </xf>
    <xf numFmtId="0" fontId="12" fillId="0" borderId="13" xfId="0" applyFont="1" applyFill="1" applyBorder="1" applyAlignment="1">
      <alignment horizontal="left"/>
    </xf>
    <xf numFmtId="211" fontId="75" fillId="0" borderId="13" xfId="0" applyNumberFormat="1" applyFont="1" applyFill="1" applyBorder="1" applyAlignment="1">
      <alignment horizontal="right" wrapText="1"/>
    </xf>
    <xf numFmtId="3" fontId="5" fillId="0" borderId="13" xfId="0" applyNumberFormat="1" applyFont="1" applyFill="1" applyBorder="1" applyAlignment="1">
      <alignment/>
    </xf>
    <xf numFmtId="0" fontId="12" fillId="8" borderId="40" xfId="0" applyFont="1" applyFill="1" applyBorder="1" applyAlignment="1">
      <alignment horizontal="left"/>
    </xf>
    <xf numFmtId="3" fontId="5" fillId="8" borderId="27" xfId="0" applyNumberFormat="1" applyFont="1" applyFill="1" applyBorder="1" applyAlignment="1">
      <alignment horizontal="right"/>
    </xf>
    <xf numFmtId="3" fontId="5" fillId="8" borderId="27" xfId="0" applyNumberFormat="1" applyFont="1" applyFill="1" applyBorder="1" applyAlignment="1">
      <alignment/>
    </xf>
    <xf numFmtId="211" fontId="5" fillId="8" borderId="17" xfId="0" applyNumberFormat="1" applyFont="1" applyFill="1" applyBorder="1" applyAlignment="1">
      <alignment horizontal="center" wrapText="1"/>
    </xf>
    <xf numFmtId="0" fontId="0" fillId="0" borderId="31" xfId="0" applyFill="1" applyBorder="1" applyAlignment="1">
      <alignment/>
    </xf>
    <xf numFmtId="211" fontId="78" fillId="8" borderId="17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3" fontId="5" fillId="8" borderId="13" xfId="0" applyNumberFormat="1" applyFont="1" applyFill="1" applyBorder="1" applyAlignment="1">
      <alignment/>
    </xf>
    <xf numFmtId="3" fontId="5" fillId="8" borderId="17" xfId="0" applyNumberFormat="1" applyFont="1" applyFill="1" applyBorder="1" applyAlignment="1">
      <alignment/>
    </xf>
    <xf numFmtId="0" fontId="12" fillId="8" borderId="24" xfId="0" applyFont="1" applyFill="1" applyBorder="1" applyAlignment="1">
      <alignment horizontal="left"/>
    </xf>
    <xf numFmtId="3" fontId="5" fillId="8" borderId="24" xfId="0" applyNumberFormat="1" applyFont="1" applyFill="1" applyBorder="1" applyAlignment="1" applyProtection="1">
      <alignment/>
      <protection locked="0"/>
    </xf>
    <xf numFmtId="211" fontId="78" fillId="8" borderId="22" xfId="0" applyNumberFormat="1" applyFont="1" applyFill="1" applyBorder="1" applyAlignment="1">
      <alignment horizontal="center" wrapText="1"/>
    </xf>
    <xf numFmtId="211" fontId="5" fillId="8" borderId="17" xfId="0" applyNumberFormat="1" applyFont="1" applyFill="1" applyBorder="1" applyAlignment="1">
      <alignment horizontal="right" vertical="center" wrapText="1"/>
    </xf>
    <xf numFmtId="0" fontId="0" fillId="0" borderId="31" xfId="0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211" fontId="78" fillId="8" borderId="16" xfId="0" applyNumberFormat="1" applyFont="1" applyFill="1" applyBorder="1" applyAlignment="1">
      <alignment horizontal="center" wrapText="1"/>
    </xf>
    <xf numFmtId="2" fontId="12" fillId="0" borderId="41" xfId="0" applyNumberFormat="1" applyFont="1" applyFill="1" applyBorder="1" applyAlignment="1">
      <alignment horizontal="center" vertical="center" wrapText="1"/>
    </xf>
    <xf numFmtId="3" fontId="2" fillId="34" borderId="22" xfId="0" applyNumberFormat="1" applyFont="1" applyFill="1" applyBorder="1" applyAlignment="1">
      <alignment horizontal="left" vertical="center"/>
    </xf>
    <xf numFmtId="0" fontId="79" fillId="34" borderId="27" xfId="0" applyFont="1" applyFill="1" applyBorder="1" applyAlignment="1">
      <alignment horizontal="center" vertical="center"/>
    </xf>
    <xf numFmtId="3" fontId="2" fillId="34" borderId="27" xfId="0" applyNumberFormat="1" applyFont="1" applyFill="1" applyBorder="1" applyAlignment="1">
      <alignment horizontal="left" vertical="center"/>
    </xf>
    <xf numFmtId="3" fontId="2" fillId="34" borderId="15" xfId="0" applyNumberFormat="1" applyFont="1" applyFill="1" applyBorder="1" applyAlignment="1">
      <alignment horizontal="left" vertical="center" wrapText="1"/>
    </xf>
    <xf numFmtId="0" fontId="31" fillId="0" borderId="10" xfId="0" applyFont="1" applyBorder="1" applyAlignment="1">
      <alignment/>
    </xf>
    <xf numFmtId="0" fontId="12" fillId="0" borderId="35" xfId="0" applyFont="1" applyFill="1" applyBorder="1" applyAlignment="1">
      <alignment horizontal="left" vertical="center"/>
    </xf>
    <xf numFmtId="3" fontId="32" fillId="8" borderId="14" xfId="0" applyNumberFormat="1" applyFont="1" applyFill="1" applyBorder="1" applyAlignment="1">
      <alignment horizontal="center" vertical="center"/>
    </xf>
    <xf numFmtId="0" fontId="31" fillId="33" borderId="0" xfId="0" applyFont="1" applyFill="1" applyBorder="1" applyAlignment="1">
      <alignment/>
    </xf>
    <xf numFmtId="0" fontId="80" fillId="0" borderId="32" xfId="0" applyFont="1" applyBorder="1" applyAlignment="1">
      <alignment/>
    </xf>
    <xf numFmtId="3" fontId="2" fillId="34" borderId="27" xfId="0" applyNumberFormat="1" applyFont="1" applyFill="1" applyBorder="1" applyAlignment="1">
      <alignment horizontal="left" vertical="center" wrapText="1"/>
    </xf>
    <xf numFmtId="3" fontId="2" fillId="34" borderId="15" xfId="0" applyNumberFormat="1" applyFont="1" applyFill="1" applyBorder="1" applyAlignment="1">
      <alignment horizontal="left" vertical="center"/>
    </xf>
    <xf numFmtId="3" fontId="5" fillId="34" borderId="28" xfId="0" applyNumberFormat="1" applyFont="1" applyFill="1" applyBorder="1" applyAlignment="1">
      <alignment horizontal="left" vertical="center"/>
    </xf>
    <xf numFmtId="3" fontId="2" fillId="34" borderId="16" xfId="0" applyNumberFormat="1" applyFont="1" applyFill="1" applyBorder="1" applyAlignment="1">
      <alignment horizontal="left" vertical="center"/>
    </xf>
    <xf numFmtId="3" fontId="2" fillId="34" borderId="23" xfId="0" applyNumberFormat="1" applyFont="1" applyFill="1" applyBorder="1" applyAlignment="1">
      <alignment horizontal="left" vertical="center"/>
    </xf>
    <xf numFmtId="0" fontId="10" fillId="34" borderId="15" xfId="55" applyFont="1" applyFill="1" applyBorder="1" applyAlignment="1">
      <alignment horizontal="center" vertical="top"/>
      <protection/>
    </xf>
    <xf numFmtId="3" fontId="2" fillId="34" borderId="24" xfId="55" applyNumberFormat="1" applyFont="1" applyFill="1" applyBorder="1" applyAlignment="1" applyProtection="1">
      <alignment horizontal="left" vertical="center" wrapText="1"/>
      <protection locked="0"/>
    </xf>
    <xf numFmtId="3" fontId="2" fillId="34" borderId="16" xfId="55" applyNumberFormat="1" applyFont="1" applyFill="1" applyBorder="1" applyAlignment="1" applyProtection="1">
      <alignment horizontal="left" vertical="center" wrapText="1"/>
      <protection locked="0"/>
    </xf>
    <xf numFmtId="3" fontId="2" fillId="34" borderId="15" xfId="55" applyNumberFormat="1" applyFont="1" applyFill="1" applyBorder="1" applyAlignment="1" applyProtection="1">
      <alignment horizontal="left" vertical="center" wrapText="1"/>
      <protection locked="0"/>
    </xf>
    <xf numFmtId="3" fontId="2" fillId="34" borderId="22" xfId="55" applyNumberFormat="1" applyFont="1" applyFill="1" applyBorder="1" applyAlignment="1" applyProtection="1">
      <alignment horizontal="left" vertical="center"/>
      <protection locked="0"/>
    </xf>
    <xf numFmtId="3" fontId="2" fillId="34" borderId="29" xfId="55" applyNumberFormat="1" applyFont="1" applyFill="1" applyBorder="1" applyAlignment="1" applyProtection="1">
      <alignment horizontal="left" vertical="center" wrapText="1"/>
      <protection locked="0"/>
    </xf>
    <xf numFmtId="0" fontId="79" fillId="34" borderId="13" xfId="55" applyFont="1" applyFill="1" applyBorder="1" applyAlignment="1">
      <alignment horizontal="center" vertical="center" wrapText="1"/>
      <protection/>
    </xf>
    <xf numFmtId="49" fontId="79" fillId="34" borderId="16" xfId="55" applyNumberFormat="1" applyFont="1" applyFill="1" applyBorder="1" applyAlignment="1">
      <alignment horizontal="center" vertical="center" wrapText="1"/>
      <protection/>
    </xf>
    <xf numFmtId="0" fontId="79" fillId="34" borderId="16" xfId="55" applyFont="1" applyFill="1" applyBorder="1" applyAlignment="1">
      <alignment horizontal="center" vertical="center" wrapText="1"/>
      <protection/>
    </xf>
    <xf numFmtId="3" fontId="81" fillId="34" borderId="13" xfId="55" applyNumberFormat="1" applyFont="1" applyFill="1" applyBorder="1" applyAlignment="1" applyProtection="1">
      <alignment horizontal="left" vertical="center" wrapText="1"/>
      <protection locked="0"/>
    </xf>
    <xf numFmtId="3" fontId="81" fillId="34" borderId="16" xfId="55" applyNumberFormat="1" applyFont="1" applyFill="1" applyBorder="1" applyAlignment="1" applyProtection="1">
      <alignment horizontal="left" vertical="center" wrapText="1"/>
      <protection locked="0"/>
    </xf>
    <xf numFmtId="2" fontId="12" fillId="0" borderId="15" xfId="55" applyNumberFormat="1" applyFont="1" applyFill="1" applyBorder="1" applyAlignment="1">
      <alignment horizontal="center" vertical="center" wrapText="1"/>
      <protection/>
    </xf>
    <xf numFmtId="3" fontId="2" fillId="34" borderId="29" xfId="55" applyNumberFormat="1" applyFont="1" applyFill="1" applyBorder="1" applyAlignment="1">
      <alignment horizontal="left" vertical="center" wrapText="1"/>
      <protection/>
    </xf>
    <xf numFmtId="0" fontId="77" fillId="0" borderId="42" xfId="0" applyFont="1" applyFill="1" applyBorder="1" applyAlignment="1">
      <alignment horizontal="center" vertical="center" wrapText="1"/>
    </xf>
    <xf numFmtId="3" fontId="82" fillId="0" borderId="27" xfId="0" applyNumberFormat="1" applyFont="1" applyFill="1" applyBorder="1" applyAlignment="1">
      <alignment horizontal="center" vertical="center"/>
    </xf>
    <xf numFmtId="211" fontId="82" fillId="0" borderId="17" xfId="0" applyNumberFormat="1" applyFont="1" applyFill="1" applyBorder="1" applyAlignment="1">
      <alignment horizontal="center" vertical="center" wrapText="1"/>
    </xf>
    <xf numFmtId="0" fontId="83" fillId="0" borderId="31" xfId="0" applyFont="1" applyFill="1" applyBorder="1" applyAlignment="1">
      <alignment/>
    </xf>
    <xf numFmtId="0" fontId="83" fillId="0" borderId="10" xfId="0" applyFont="1" applyFill="1" applyBorder="1" applyAlignment="1">
      <alignment/>
    </xf>
    <xf numFmtId="0" fontId="0" fillId="0" borderId="37" xfId="0" applyBorder="1" applyAlignment="1">
      <alignment wrapText="1"/>
    </xf>
    <xf numFmtId="0" fontId="9" fillId="0" borderId="38" xfId="0" applyFont="1" applyFill="1" applyBorder="1" applyAlignment="1">
      <alignment horizontal="left" vertical="center"/>
    </xf>
    <xf numFmtId="0" fontId="20" fillId="0" borderId="38" xfId="0" applyFont="1" applyFill="1" applyBorder="1" applyAlignment="1">
      <alignment horizontal="left" vertical="center"/>
    </xf>
    <xf numFmtId="0" fontId="19" fillId="0" borderId="38" xfId="45" applyFont="1" applyFill="1" applyBorder="1" applyAlignment="1" applyProtection="1">
      <alignment horizontal="left" vertical="center" indent="3"/>
      <protection/>
    </xf>
    <xf numFmtId="0" fontId="19" fillId="0" borderId="43" xfId="45" applyFont="1" applyFill="1" applyBorder="1" applyAlignment="1" applyProtection="1">
      <alignment horizontal="left" vertical="center" indent="3"/>
      <protection/>
    </xf>
    <xf numFmtId="0" fontId="19" fillId="0" borderId="44" xfId="45" applyFont="1" applyFill="1" applyBorder="1" applyAlignment="1" applyProtection="1">
      <alignment horizontal="left" vertical="center" indent="3"/>
      <protection/>
    </xf>
    <xf numFmtId="0" fontId="19" fillId="0" borderId="45" xfId="45" applyFont="1" applyFill="1" applyBorder="1" applyAlignment="1" applyProtection="1">
      <alignment horizontal="left" vertical="center" indent="3"/>
      <protection/>
    </xf>
    <xf numFmtId="0" fontId="19" fillId="0" borderId="19" xfId="0" applyFont="1" applyFill="1" applyBorder="1" applyAlignment="1">
      <alignment horizontal="left" vertical="center" indent="3"/>
    </xf>
    <xf numFmtId="0" fontId="24" fillId="0" borderId="44" xfId="0" applyFont="1" applyFill="1" applyBorder="1" applyAlignment="1">
      <alignment horizontal="left" vertical="center" indent="2"/>
    </xf>
    <xf numFmtId="0" fontId="0" fillId="0" borderId="46" xfId="0" applyBorder="1" applyAlignment="1">
      <alignment/>
    </xf>
    <xf numFmtId="0" fontId="12" fillId="34" borderId="47" xfId="0" applyFont="1" applyFill="1" applyBorder="1" applyAlignment="1">
      <alignment horizontal="center" vertical="center"/>
    </xf>
    <xf numFmtId="0" fontId="22" fillId="34" borderId="21" xfId="0" applyFont="1" applyFill="1" applyBorder="1" applyAlignment="1">
      <alignment horizontal="left" vertical="center"/>
    </xf>
    <xf numFmtId="0" fontId="12" fillId="34" borderId="47" xfId="0" applyFont="1" applyFill="1" applyBorder="1" applyAlignment="1">
      <alignment horizontal="left" vertical="top" wrapText="1"/>
    </xf>
    <xf numFmtId="0" fontId="77" fillId="34" borderId="25" xfId="0" applyFont="1" applyFill="1" applyBorder="1" applyAlignment="1">
      <alignment horizontal="center" vertical="center"/>
    </xf>
    <xf numFmtId="0" fontId="12" fillId="34" borderId="26" xfId="0" applyFont="1" applyFill="1" applyBorder="1" applyAlignment="1">
      <alignment horizontal="center" vertical="center"/>
    </xf>
    <xf numFmtId="0" fontId="77" fillId="34" borderId="14" xfId="0" applyFont="1" applyFill="1" applyBorder="1" applyAlignment="1">
      <alignment horizontal="center" vertical="center"/>
    </xf>
    <xf numFmtId="0" fontId="12" fillId="34" borderId="26" xfId="0" applyFont="1" applyFill="1" applyBorder="1" applyAlignment="1">
      <alignment horizontal="center" vertical="center" wrapText="1"/>
    </xf>
    <xf numFmtId="0" fontId="77" fillId="34" borderId="14" xfId="0" applyFont="1" applyFill="1" applyBorder="1" applyAlignment="1">
      <alignment horizontal="center" vertical="center" wrapText="1"/>
    </xf>
    <xf numFmtId="0" fontId="12" fillId="34" borderId="47" xfId="0" applyFont="1" applyFill="1" applyBorder="1" applyAlignment="1">
      <alignment horizontal="left" vertical="top"/>
    </xf>
    <xf numFmtId="0" fontId="12" fillId="0" borderId="15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left" vertical="top"/>
    </xf>
    <xf numFmtId="0" fontId="12" fillId="34" borderId="0" xfId="0" applyFont="1" applyFill="1" applyBorder="1" applyAlignment="1">
      <alignment horizontal="center" vertical="center"/>
    </xf>
    <xf numFmtId="0" fontId="22" fillId="34" borderId="33" xfId="0" applyFont="1" applyFill="1" applyBorder="1" applyAlignment="1">
      <alignment horizontal="left" vertical="center"/>
    </xf>
    <xf numFmtId="0" fontId="23" fillId="34" borderId="33" xfId="0" applyFont="1" applyFill="1" applyBorder="1" applyAlignment="1">
      <alignment horizontal="left" vertical="center"/>
    </xf>
    <xf numFmtId="0" fontId="0" fillId="34" borderId="48" xfId="0" applyFill="1" applyBorder="1" applyAlignment="1">
      <alignment/>
    </xf>
    <xf numFmtId="0" fontId="0" fillId="34" borderId="11" xfId="0" applyFill="1" applyBorder="1" applyAlignment="1">
      <alignment/>
    </xf>
    <xf numFmtId="0" fontId="12" fillId="34" borderId="47" xfId="0" applyFont="1" applyFill="1" applyBorder="1" applyAlignment="1">
      <alignment horizontal="left" vertical="center"/>
    </xf>
    <xf numFmtId="0" fontId="1" fillId="34" borderId="49" xfId="0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left" vertical="center"/>
    </xf>
    <xf numFmtId="0" fontId="7" fillId="34" borderId="35" xfId="0" applyFont="1" applyFill="1" applyBorder="1" applyAlignment="1">
      <alignment horizontal="left" vertical="center"/>
    </xf>
    <xf numFmtId="0" fontId="0" fillId="34" borderId="36" xfId="0" applyFill="1" applyBorder="1" applyAlignment="1">
      <alignment horizontal="left" vertical="center"/>
    </xf>
    <xf numFmtId="0" fontId="10" fillId="34" borderId="15" xfId="0" applyFont="1" applyFill="1" applyBorder="1" applyAlignment="1">
      <alignment horizontal="left" vertical="center"/>
    </xf>
    <xf numFmtId="3" fontId="2" fillId="34" borderId="15" xfId="0" applyNumberFormat="1" applyFont="1" applyFill="1" applyBorder="1" applyAlignment="1" applyProtection="1">
      <alignment horizontal="center" vertical="center"/>
      <protection locked="0"/>
    </xf>
    <xf numFmtId="197" fontId="2" fillId="34" borderId="15" xfId="57" applyNumberFormat="1" applyFont="1" applyFill="1" applyBorder="1" applyAlignment="1" applyProtection="1">
      <alignment horizontal="center" vertical="center"/>
      <protection locked="0"/>
    </xf>
    <xf numFmtId="197" fontId="2" fillId="34" borderId="15" xfId="0" applyNumberFormat="1" applyFont="1" applyFill="1" applyBorder="1" applyAlignment="1" applyProtection="1">
      <alignment horizontal="center" vertical="center"/>
      <protection locked="0"/>
    </xf>
    <xf numFmtId="3" fontId="81" fillId="34" borderId="27" xfId="0" applyNumberFormat="1" applyFont="1" applyFill="1" applyBorder="1" applyAlignment="1">
      <alignment horizontal="left" vertical="center"/>
    </xf>
    <xf numFmtId="0" fontId="84" fillId="34" borderId="27" xfId="0" applyFont="1" applyFill="1" applyBorder="1" applyAlignment="1">
      <alignment horizontal="left" vertical="center"/>
    </xf>
    <xf numFmtId="0" fontId="83" fillId="34" borderId="27" xfId="0" applyFont="1" applyFill="1" applyBorder="1" applyAlignment="1">
      <alignment horizontal="center" vertical="center"/>
    </xf>
    <xf numFmtId="0" fontId="84" fillId="34" borderId="27" xfId="0" applyFont="1" applyFill="1" applyBorder="1" applyAlignment="1">
      <alignment horizontal="center" vertical="center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left" vertical="center"/>
    </xf>
    <xf numFmtId="0" fontId="84" fillId="34" borderId="29" xfId="0" applyFont="1" applyFill="1" applyBorder="1" applyAlignment="1">
      <alignment horizontal="center" vertical="center"/>
    </xf>
    <xf numFmtId="3" fontId="2" fillId="34" borderId="16" xfId="0" applyNumberFormat="1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left" vertical="center"/>
    </xf>
    <xf numFmtId="3" fontId="2" fillId="34" borderId="16" xfId="0" applyNumberFormat="1" applyFont="1" applyFill="1" applyBorder="1" applyAlignment="1">
      <alignment horizontal="right" vertical="center" wrapText="1"/>
    </xf>
    <xf numFmtId="197" fontId="2" fillId="34" borderId="16" xfId="0" applyNumberFormat="1" applyFont="1" applyFill="1" applyBorder="1" applyAlignment="1">
      <alignment horizontal="center" vertical="center" wrapText="1"/>
    </xf>
    <xf numFmtId="3" fontId="2" fillId="34" borderId="22" xfId="0" applyNumberFormat="1" applyFont="1" applyFill="1" applyBorder="1" applyAlignment="1">
      <alignment horizontal="left" vertical="center" wrapText="1"/>
    </xf>
    <xf numFmtId="0" fontId="81" fillId="34" borderId="27" xfId="0" applyFont="1" applyFill="1" applyBorder="1" applyAlignment="1">
      <alignment horizontal="center" vertical="center"/>
    </xf>
    <xf numFmtId="0" fontId="83" fillId="34" borderId="29" xfId="0" applyFont="1" applyFill="1" applyBorder="1" applyAlignment="1">
      <alignment horizontal="center" vertical="center"/>
    </xf>
    <xf numFmtId="0" fontId="81" fillId="34" borderId="29" xfId="0" applyFont="1" applyFill="1" applyBorder="1" applyAlignment="1">
      <alignment horizontal="center" vertical="center"/>
    </xf>
    <xf numFmtId="0" fontId="2" fillId="34" borderId="29" xfId="0" applyFont="1" applyFill="1" applyBorder="1" applyAlignment="1">
      <alignment horizontal="left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8" xfId="0" applyFont="1" applyFill="1" applyBorder="1" applyAlignment="1">
      <alignment horizontal="left" vertical="center"/>
    </xf>
    <xf numFmtId="0" fontId="2" fillId="34" borderId="29" xfId="0" applyFont="1" applyFill="1" applyBorder="1" applyAlignment="1">
      <alignment horizontal="center" vertical="center"/>
    </xf>
    <xf numFmtId="0" fontId="10" fillId="34" borderId="15" xfId="0" applyFont="1" applyFill="1" applyBorder="1" applyAlignment="1">
      <alignment horizontal="center" vertical="center"/>
    </xf>
    <xf numFmtId="0" fontId="81" fillId="34" borderId="29" xfId="0" applyFont="1" applyFill="1" applyBorder="1" applyAlignment="1">
      <alignment horizontal="left" vertical="center"/>
    </xf>
    <xf numFmtId="3" fontId="2" fillId="34" borderId="15" xfId="0" applyNumberFormat="1" applyFont="1" applyFill="1" applyBorder="1" applyAlignment="1">
      <alignment horizontal="left" vertical="center" wrapText="1"/>
    </xf>
    <xf numFmtId="0" fontId="81" fillId="34" borderId="27" xfId="0" applyFont="1" applyFill="1" applyBorder="1" applyAlignment="1">
      <alignment horizontal="left" vertical="center"/>
    </xf>
    <xf numFmtId="0" fontId="2" fillId="34" borderId="29" xfId="55" applyFont="1" applyFill="1" applyBorder="1" applyAlignment="1">
      <alignment horizontal="left" vertical="center"/>
      <protection/>
    </xf>
    <xf numFmtId="0" fontId="81" fillId="34" borderId="17" xfId="55" applyFont="1" applyFill="1" applyBorder="1" applyAlignment="1">
      <alignment horizontal="left" vertical="center"/>
      <protection/>
    </xf>
    <xf numFmtId="0" fontId="2" fillId="34" borderId="50" xfId="55" applyFont="1" applyFill="1" applyBorder="1" applyAlignment="1">
      <alignment horizontal="center" vertical="center"/>
      <protection/>
    </xf>
    <xf numFmtId="3" fontId="2" fillId="34" borderId="17" xfId="55" applyNumberFormat="1" applyFont="1" applyFill="1" applyBorder="1" applyAlignment="1" applyProtection="1">
      <alignment horizontal="center" vertical="center"/>
      <protection locked="0"/>
    </xf>
    <xf numFmtId="3" fontId="2" fillId="34" borderId="27" xfId="55" applyNumberFormat="1" applyFont="1" applyFill="1" applyBorder="1" applyAlignment="1" applyProtection="1">
      <alignment horizontal="left" vertical="center"/>
      <protection locked="0"/>
    </xf>
    <xf numFmtId="3" fontId="5" fillId="34" borderId="28" xfId="55" applyNumberFormat="1" applyFont="1" applyFill="1" applyBorder="1" applyAlignment="1" applyProtection="1">
      <alignment horizontal="center" vertical="center"/>
      <protection locked="0"/>
    </xf>
    <xf numFmtId="3" fontId="5" fillId="34" borderId="28" xfId="55" applyNumberFormat="1" applyFont="1" applyFill="1" applyBorder="1" applyAlignment="1" applyProtection="1">
      <alignment horizontal="left" vertical="center" wrapText="1"/>
      <protection locked="0"/>
    </xf>
    <xf numFmtId="3" fontId="2" fillId="34" borderId="27" xfId="55" applyNumberFormat="1" applyFont="1" applyFill="1" applyBorder="1" applyAlignment="1" applyProtection="1">
      <alignment horizontal="center" vertical="center"/>
      <protection locked="0"/>
    </xf>
    <xf numFmtId="3" fontId="2" fillId="34" borderId="17" xfId="55" applyNumberFormat="1" applyFont="1" applyFill="1" applyBorder="1" applyAlignment="1" applyProtection="1">
      <alignment horizontal="left" vertical="center" wrapText="1"/>
      <protection locked="0"/>
    </xf>
    <xf numFmtId="3" fontId="2" fillId="34" borderId="28" xfId="55" applyNumberFormat="1" applyFont="1" applyFill="1" applyBorder="1" applyAlignment="1" applyProtection="1">
      <alignment horizontal="center" vertical="center"/>
      <protection locked="0"/>
    </xf>
    <xf numFmtId="3" fontId="2" fillId="34" borderId="28" xfId="55" applyNumberFormat="1" applyFont="1" applyFill="1" applyBorder="1" applyAlignment="1" applyProtection="1">
      <alignment horizontal="left" vertical="center" wrapText="1"/>
      <protection locked="0"/>
    </xf>
    <xf numFmtId="0" fontId="22" fillId="34" borderId="34" xfId="0" applyFont="1" applyFill="1" applyBorder="1" applyAlignment="1">
      <alignment horizontal="left" vertical="center"/>
    </xf>
    <xf numFmtId="0" fontId="22" fillId="0" borderId="51" xfId="0" applyFont="1" applyFill="1" applyBorder="1" applyAlignment="1">
      <alignment horizontal="left" vertical="center"/>
    </xf>
    <xf numFmtId="0" fontId="9" fillId="34" borderId="52" xfId="0" applyFont="1" applyFill="1" applyBorder="1" applyAlignment="1">
      <alignment horizontal="left" vertical="center"/>
    </xf>
    <xf numFmtId="0" fontId="0" fillId="34" borderId="37" xfId="0" applyFill="1" applyBorder="1" applyAlignment="1">
      <alignment/>
    </xf>
    <xf numFmtId="0" fontId="0" fillId="34" borderId="53" xfId="0" applyFill="1" applyBorder="1" applyAlignment="1">
      <alignment/>
    </xf>
    <xf numFmtId="0" fontId="9" fillId="34" borderId="54" xfId="0" applyFont="1" applyFill="1" applyBorder="1" applyAlignment="1">
      <alignment horizontal="left" vertical="center"/>
    </xf>
    <xf numFmtId="0" fontId="0" fillId="34" borderId="55" xfId="0" applyFill="1" applyBorder="1" applyAlignment="1">
      <alignment/>
    </xf>
    <xf numFmtId="0" fontId="0" fillId="34" borderId="56" xfId="0" applyFill="1" applyBorder="1" applyAlignment="1">
      <alignment/>
    </xf>
    <xf numFmtId="0" fontId="9" fillId="34" borderId="57" xfId="0" applyFont="1" applyFill="1" applyBorder="1" applyAlignment="1">
      <alignment horizontal="left" vertical="center"/>
    </xf>
    <xf numFmtId="0" fontId="0" fillId="34" borderId="58" xfId="0" applyFill="1" applyBorder="1" applyAlignment="1">
      <alignment/>
    </xf>
    <xf numFmtId="0" fontId="0" fillId="34" borderId="59" xfId="0" applyFill="1" applyBorder="1" applyAlignment="1">
      <alignment/>
    </xf>
    <xf numFmtId="0" fontId="29" fillId="34" borderId="58" xfId="0" applyFont="1" applyFill="1" applyBorder="1" applyAlignment="1">
      <alignment/>
    </xf>
    <xf numFmtId="0" fontId="22" fillId="34" borderId="35" xfId="0" applyFont="1" applyFill="1" applyBorder="1" applyAlignment="1">
      <alignment horizontal="left" vertical="center"/>
    </xf>
    <xf numFmtId="0" fontId="22" fillId="34" borderId="36" xfId="0" applyFont="1" applyFill="1" applyBorder="1" applyAlignment="1">
      <alignment horizontal="left" vertical="center"/>
    </xf>
    <xf numFmtId="0" fontId="12" fillId="34" borderId="47" xfId="55" applyFont="1" applyFill="1" applyBorder="1" applyAlignment="1">
      <alignment horizontal="left" vertical="top"/>
      <protection/>
    </xf>
    <xf numFmtId="0" fontId="12" fillId="34" borderId="47" xfId="55" applyFont="1" applyFill="1" applyBorder="1" applyAlignment="1">
      <alignment horizontal="center" vertical="center"/>
      <protection/>
    </xf>
    <xf numFmtId="0" fontId="0" fillId="0" borderId="46" xfId="55" applyBorder="1">
      <alignment/>
      <protection/>
    </xf>
    <xf numFmtId="0" fontId="12" fillId="34" borderId="47" xfId="55" applyFont="1" applyFill="1" applyBorder="1" applyAlignment="1">
      <alignment horizontal="left" vertical="top" wrapText="1"/>
      <protection/>
    </xf>
    <xf numFmtId="0" fontId="22" fillId="0" borderId="51" xfId="55" applyFont="1" applyFill="1" applyBorder="1" applyAlignment="1">
      <alignment horizontal="left" vertical="center"/>
      <protection/>
    </xf>
    <xf numFmtId="0" fontId="6" fillId="0" borderId="37" xfId="55" applyFont="1" applyFill="1" applyBorder="1" applyAlignment="1">
      <alignment horizontal="left" vertical="center"/>
      <protection/>
    </xf>
    <xf numFmtId="0" fontId="7" fillId="0" borderId="37" xfId="55" applyFont="1" applyFill="1" applyBorder="1" applyAlignment="1">
      <alignment horizontal="left" vertical="center"/>
      <protection/>
    </xf>
    <xf numFmtId="0" fontId="0" fillId="0" borderId="53" xfId="55" applyBorder="1" applyAlignment="1">
      <alignment horizontal="left"/>
      <protection/>
    </xf>
    <xf numFmtId="0" fontId="0" fillId="0" borderId="60" xfId="0" applyBorder="1" applyAlignment="1">
      <alignment/>
    </xf>
    <xf numFmtId="0" fontId="15" fillId="0" borderId="18" xfId="45" applyFont="1" applyBorder="1" applyAlignment="1" applyProtection="1">
      <alignment wrapText="1"/>
      <protection/>
    </xf>
    <xf numFmtId="0" fontId="15" fillId="0" borderId="31" xfId="45" applyFont="1" applyBorder="1" applyAlignment="1" applyProtection="1">
      <alignment wrapText="1"/>
      <protection/>
    </xf>
    <xf numFmtId="0" fontId="20" fillId="0" borderId="38" xfId="0" applyFont="1" applyFill="1" applyBorder="1" applyAlignment="1">
      <alignment horizontal="left" vertical="center" wrapText="1"/>
    </xf>
    <xf numFmtId="0" fontId="0" fillId="0" borderId="32" xfId="0" applyBorder="1" applyAlignment="1">
      <alignment wrapText="1"/>
    </xf>
    <xf numFmtId="0" fontId="0" fillId="0" borderId="39" xfId="0" applyBorder="1" applyAlignment="1">
      <alignment wrapText="1"/>
    </xf>
    <xf numFmtId="0" fontId="9" fillId="33" borderId="32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6F2B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157CAE"/>
      <rgbColor rgb="00000080"/>
      <rgbColor rgb="00FF00FF"/>
      <rgbColor rgb="00FFFF00"/>
      <rgbColor rgb="000046A4"/>
      <rgbColor rgb="00800080"/>
      <rgbColor rgb="00800000"/>
      <rgbColor rgb="00008080"/>
      <rgbColor rgb="000000FF"/>
      <rgbColor rgb="0000CCFF"/>
      <rgbColor rgb="00CCFFFF"/>
      <rgbColor rgb="00EFFFE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CFFE5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285750</xdr:colOff>
      <xdr:row>0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5911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285750</xdr:colOff>
      <xdr:row>28</xdr:row>
      <xdr:rowOff>0</xdr:rowOff>
    </xdr:from>
    <xdr:ext cx="76200" cy="200025"/>
    <xdr:sp fLocksText="0">
      <xdr:nvSpPr>
        <xdr:cNvPr id="2" name="Text Box 4"/>
        <xdr:cNvSpPr txBox="1">
          <a:spLocks noChangeArrowheads="1"/>
        </xdr:cNvSpPr>
      </xdr:nvSpPr>
      <xdr:spPr>
        <a:xfrm>
          <a:off x="5591175" y="64103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285750</xdr:colOff>
      <xdr:row>0</xdr:row>
      <xdr:rowOff>0</xdr:rowOff>
    </xdr:from>
    <xdr:ext cx="76200" cy="209550"/>
    <xdr:sp fLocksText="0">
      <xdr:nvSpPr>
        <xdr:cNvPr id="1" name="Text Box 2"/>
        <xdr:cNvSpPr txBox="1">
          <a:spLocks noChangeArrowheads="1"/>
        </xdr:cNvSpPr>
      </xdr:nvSpPr>
      <xdr:spPr>
        <a:xfrm>
          <a:off x="55911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285750</xdr:colOff>
      <xdr:row>0</xdr:row>
      <xdr:rowOff>0</xdr:rowOff>
    </xdr:from>
    <xdr:ext cx="76200" cy="209550"/>
    <xdr:sp fLocksText="0">
      <xdr:nvSpPr>
        <xdr:cNvPr id="1" name="Text Box 3"/>
        <xdr:cNvSpPr txBox="1">
          <a:spLocks noChangeArrowheads="1"/>
        </xdr:cNvSpPr>
      </xdr:nvSpPr>
      <xdr:spPr>
        <a:xfrm>
          <a:off x="5591175" y="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0</xdr:rowOff>
    </xdr:from>
    <xdr:to>
      <xdr:col>0</xdr:col>
      <xdr:colOff>2724150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30545" t="52879" r="22755" b="34996"/>
        <a:stretch>
          <a:fillRect/>
        </a:stretch>
      </xdr:blipFill>
      <xdr:spPr>
        <a:xfrm>
          <a:off x="38100" y="0"/>
          <a:ext cx="2686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285750</xdr:colOff>
      <xdr:row>27</xdr:row>
      <xdr:rowOff>0</xdr:rowOff>
    </xdr:from>
    <xdr:ext cx="76200" cy="200025"/>
    <xdr:sp fLocksText="0">
      <xdr:nvSpPr>
        <xdr:cNvPr id="2" name="Text Box 2"/>
        <xdr:cNvSpPr txBox="1">
          <a:spLocks noChangeArrowheads="1"/>
        </xdr:cNvSpPr>
      </xdr:nvSpPr>
      <xdr:spPr>
        <a:xfrm>
          <a:off x="4648200" y="7058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F24"/>
  <sheetViews>
    <sheetView zoomScalePageLayoutView="0" workbookViewId="0" topLeftCell="A1">
      <selection activeCell="A25" sqref="A25"/>
    </sheetView>
  </sheetViews>
  <sheetFormatPr defaultColWidth="11.421875" defaultRowHeight="12.75"/>
  <cols>
    <col min="1" max="1" width="153.421875" style="1" customWidth="1"/>
    <col min="2" max="13" width="12.140625" style="1" customWidth="1"/>
    <col min="14" max="16384" width="11.421875" style="1" customWidth="1"/>
  </cols>
  <sheetData>
    <row r="1" ht="15" customHeight="1" thickTop="1">
      <c r="A1" s="254"/>
    </row>
    <row r="2" ht="46.5" customHeight="1">
      <c r="A2" s="262" t="s">
        <v>104</v>
      </c>
    </row>
    <row r="3" spans="1:2" ht="13.5" thickBot="1">
      <c r="A3" s="16"/>
      <c r="B3" s="13"/>
    </row>
    <row r="4" spans="1:2" ht="19.5" customHeight="1" thickBot="1" thickTop="1">
      <c r="A4" s="257" t="s">
        <v>164</v>
      </c>
      <c r="B4" s="14"/>
    </row>
    <row r="5" spans="1:2" ht="8.25" customHeight="1" thickBot="1" thickTop="1">
      <c r="A5" s="147"/>
      <c r="B5" s="14"/>
    </row>
    <row r="6" spans="1:2" ht="19.5" customHeight="1" thickTop="1">
      <c r="A6" s="258" t="s">
        <v>98</v>
      </c>
      <c r="B6" s="14"/>
    </row>
    <row r="7" spans="1:6" ht="19.5" customHeight="1">
      <c r="A7" s="259" t="s">
        <v>99</v>
      </c>
      <c r="B7" s="14"/>
      <c r="E7" s="347"/>
      <c r="F7" s="348"/>
    </row>
    <row r="8" spans="1:6" ht="19.5" customHeight="1">
      <c r="A8" s="259" t="s">
        <v>100</v>
      </c>
      <c r="B8" s="15"/>
      <c r="C8" s="11"/>
      <c r="D8" s="11"/>
      <c r="E8" s="11"/>
      <c r="F8" s="11"/>
    </row>
    <row r="9" spans="1:2" ht="19.5" customHeight="1" thickBot="1">
      <c r="A9" s="260" t="s">
        <v>101</v>
      </c>
      <c r="B9" s="14"/>
    </row>
    <row r="10" spans="1:2" ht="8.25" customHeight="1" thickBot="1" thickTop="1">
      <c r="A10" s="147"/>
      <c r="B10" s="14"/>
    </row>
    <row r="11" spans="1:2" ht="19.5" customHeight="1" thickTop="1">
      <c r="A11" s="258" t="s">
        <v>165</v>
      </c>
      <c r="B11" s="14"/>
    </row>
    <row r="12" spans="1:2" ht="19.5" customHeight="1" thickBot="1">
      <c r="A12" s="260" t="s">
        <v>78</v>
      </c>
      <c r="B12" s="14"/>
    </row>
    <row r="13" spans="1:2" ht="8.25" customHeight="1" thickBot="1" thickTop="1">
      <c r="A13" s="261"/>
      <c r="B13" s="14"/>
    </row>
    <row r="14" spans="1:2" ht="19.5" customHeight="1" thickTop="1">
      <c r="A14" s="258" t="s">
        <v>182</v>
      </c>
      <c r="B14" s="14"/>
    </row>
    <row r="15" spans="1:2" ht="19.5" customHeight="1">
      <c r="A15" s="259" t="s">
        <v>166</v>
      </c>
      <c r="B15" s="14"/>
    </row>
    <row r="16" spans="1:2" ht="19.5" customHeight="1">
      <c r="A16" s="259" t="s">
        <v>102</v>
      </c>
      <c r="B16" s="14"/>
    </row>
    <row r="17" spans="1:2" ht="19.5" customHeight="1" thickBot="1">
      <c r="A17" s="260" t="s">
        <v>103</v>
      </c>
      <c r="B17" s="14"/>
    </row>
    <row r="18" spans="1:2" ht="8.25" customHeight="1" thickBot="1" thickTop="1">
      <c r="A18" s="147"/>
      <c r="B18" s="14"/>
    </row>
    <row r="19" spans="1:2" ht="15.75" customHeight="1" thickBot="1" thickTop="1">
      <c r="A19" s="255" t="s">
        <v>170</v>
      </c>
      <c r="B19" s="14"/>
    </row>
    <row r="20" spans="1:2" ht="15.75" customHeight="1" thickBot="1" thickTop="1">
      <c r="A20" s="17" t="s">
        <v>48</v>
      </c>
      <c r="B20" s="14"/>
    </row>
    <row r="21" ht="15.75" customHeight="1" thickBot="1" thickTop="1">
      <c r="A21" s="256" t="s">
        <v>169</v>
      </c>
    </row>
    <row r="22" ht="19.5" customHeight="1" thickTop="1">
      <c r="A22" s="64"/>
    </row>
    <row r="23" ht="19.5" customHeight="1">
      <c r="A23" s="64"/>
    </row>
    <row r="24" ht="19.5" customHeight="1">
      <c r="A24" s="64"/>
    </row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</sheetData>
  <sheetProtection/>
  <mergeCells count="1">
    <mergeCell ref="E7:F7"/>
  </mergeCells>
  <printOptions/>
  <pageMargins left="0.75" right="0.75" top="1" bottom="1" header="0" footer="0"/>
  <pageSetup fitToHeight="1" fitToWidth="1" horizontalDpi="600" verticalDpi="600" orientation="landscape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6"/>
  </sheetPr>
  <dimension ref="A1:G27"/>
  <sheetViews>
    <sheetView zoomScalePageLayoutView="0" workbookViewId="0" topLeftCell="A1">
      <selection activeCell="H34" sqref="H34"/>
    </sheetView>
  </sheetViews>
  <sheetFormatPr defaultColWidth="11.421875" defaultRowHeight="12.75"/>
  <cols>
    <col min="1" max="1" width="34.140625" style="1" customWidth="1"/>
    <col min="2" max="2" width="12.57421875" style="1" customWidth="1"/>
    <col min="3" max="3" width="12.00390625" style="1" customWidth="1"/>
    <col min="4" max="6" width="16.00390625" style="1" customWidth="1"/>
    <col min="7" max="16384" width="11.421875" style="1" customWidth="1"/>
  </cols>
  <sheetData>
    <row r="1" spans="1:6" ht="42" customHeight="1" thickTop="1">
      <c r="A1" s="325" t="s">
        <v>181</v>
      </c>
      <c r="B1" s="155"/>
      <c r="C1" s="155"/>
      <c r="D1" s="152"/>
      <c r="E1" s="152"/>
      <c r="F1" s="152"/>
    </row>
    <row r="2" spans="1:7" ht="26.25" customHeight="1">
      <c r="A2" s="341" t="s">
        <v>186</v>
      </c>
      <c r="B2" s="264"/>
      <c r="C2" s="264"/>
      <c r="D2" s="264"/>
      <c r="E2" s="264"/>
      <c r="F2" s="264"/>
      <c r="G2" s="263"/>
    </row>
    <row r="3" spans="1:6" ht="37.5" customHeight="1">
      <c r="A3" s="221" t="s">
        <v>171</v>
      </c>
      <c r="B3" s="103" t="s">
        <v>187</v>
      </c>
      <c r="C3" s="103" t="s">
        <v>163</v>
      </c>
      <c r="D3" s="106" t="s">
        <v>188</v>
      </c>
      <c r="E3" s="104" t="s">
        <v>189</v>
      </c>
      <c r="F3" s="104" t="s">
        <v>190</v>
      </c>
    </row>
    <row r="4" spans="1:6" ht="12.75">
      <c r="A4" s="50" t="s">
        <v>21</v>
      </c>
      <c r="B4" s="94">
        <v>0</v>
      </c>
      <c r="C4" s="95">
        <v>0</v>
      </c>
      <c r="D4" s="94">
        <v>0</v>
      </c>
      <c r="E4" s="94">
        <v>0</v>
      </c>
      <c r="F4" s="94">
        <v>0</v>
      </c>
    </row>
    <row r="5" spans="1:6" ht="12.75">
      <c r="A5" s="5" t="s">
        <v>22</v>
      </c>
      <c r="B5" s="38">
        <v>2</v>
      </c>
      <c r="C5" s="44">
        <v>0</v>
      </c>
      <c r="D5" s="38">
        <v>1</v>
      </c>
      <c r="E5" s="38">
        <v>0</v>
      </c>
      <c r="F5" s="38">
        <v>1</v>
      </c>
    </row>
    <row r="6" spans="1:6" ht="12.75">
      <c r="A6" s="5" t="s">
        <v>23</v>
      </c>
      <c r="B6" s="39">
        <v>0</v>
      </c>
      <c r="C6" s="23">
        <v>0</v>
      </c>
      <c r="D6" s="39">
        <v>0</v>
      </c>
      <c r="E6" s="39">
        <v>0</v>
      </c>
      <c r="F6" s="39">
        <v>0</v>
      </c>
    </row>
    <row r="7" spans="1:6" ht="12.75">
      <c r="A7" s="5" t="s">
        <v>39</v>
      </c>
      <c r="B7" s="39">
        <v>0</v>
      </c>
      <c r="C7" s="23">
        <v>0</v>
      </c>
      <c r="D7" s="39">
        <v>0</v>
      </c>
      <c r="E7" s="39">
        <v>0</v>
      </c>
      <c r="F7" s="39">
        <v>0</v>
      </c>
    </row>
    <row r="8" spans="1:6" ht="12.75">
      <c r="A8" s="53" t="s">
        <v>24</v>
      </c>
      <c r="B8" s="97">
        <v>1586.92</v>
      </c>
      <c r="C8" s="98">
        <v>0.01427833120528266</v>
      </c>
      <c r="D8" s="97"/>
      <c r="E8" s="97">
        <v>1586.92</v>
      </c>
      <c r="F8" s="97"/>
    </row>
    <row r="9" spans="1:6" ht="12.75">
      <c r="A9" s="5" t="s">
        <v>25</v>
      </c>
      <c r="B9" s="39">
        <v>290.14099999999996</v>
      </c>
      <c r="C9" s="23">
        <v>0.0026105470308723285</v>
      </c>
      <c r="D9" s="39">
        <v>123.151</v>
      </c>
      <c r="E9" s="39">
        <v>57.006</v>
      </c>
      <c r="F9" s="39">
        <v>109.984</v>
      </c>
    </row>
    <row r="10" spans="1:6" ht="12.75">
      <c r="A10" s="5" t="s">
        <v>26</v>
      </c>
      <c r="B10" s="39">
        <v>1393.1349999999998</v>
      </c>
      <c r="C10" s="23">
        <v>0.012534748408030308</v>
      </c>
      <c r="D10" s="39">
        <v>1257.8439999999998</v>
      </c>
      <c r="E10" s="39">
        <v>114.403</v>
      </c>
      <c r="F10" s="39">
        <v>20.888</v>
      </c>
    </row>
    <row r="11" spans="1:6" ht="12.75">
      <c r="A11" s="5" t="s">
        <v>27</v>
      </c>
      <c r="B11" s="39">
        <v>1677.0370100000002</v>
      </c>
      <c r="C11" s="23">
        <v>0.015089160053623958</v>
      </c>
      <c r="D11" s="39">
        <v>827.4970000000001</v>
      </c>
      <c r="E11" s="39">
        <v>296.01001</v>
      </c>
      <c r="F11" s="39">
        <v>553.5300000000002</v>
      </c>
    </row>
    <row r="12" spans="1:6" ht="12.75">
      <c r="A12" s="5" t="s">
        <v>28</v>
      </c>
      <c r="B12" s="35">
        <v>13.696800000000001</v>
      </c>
      <c r="C12" s="20">
        <v>0.00012323711772018473</v>
      </c>
      <c r="D12" s="35">
        <v>8.148000000000001</v>
      </c>
      <c r="E12" s="35">
        <v>4.6625</v>
      </c>
      <c r="F12" s="35">
        <v>0.8863000000000001</v>
      </c>
    </row>
    <row r="13" spans="1:6" ht="12.75">
      <c r="A13" s="53" t="s">
        <v>29</v>
      </c>
      <c r="B13" s="99">
        <v>53116.22750000001</v>
      </c>
      <c r="C13" s="100">
        <v>0.4779138763265591</v>
      </c>
      <c r="D13" s="99">
        <v>2437.135</v>
      </c>
      <c r="E13" s="99">
        <v>47611.94550000001</v>
      </c>
      <c r="F13" s="99">
        <v>3067.147</v>
      </c>
    </row>
    <row r="14" spans="1:6" ht="12.75">
      <c r="A14" s="5" t="s">
        <v>30</v>
      </c>
      <c r="B14" s="35">
        <v>17814.301460000002</v>
      </c>
      <c r="C14" s="20">
        <v>0.16028438512126036</v>
      </c>
      <c r="D14" s="35">
        <v>9625.433</v>
      </c>
      <c r="E14" s="35">
        <v>5483.474960000001</v>
      </c>
      <c r="F14" s="35">
        <v>2705.3934999999997</v>
      </c>
    </row>
    <row r="15" spans="1:6" ht="12.75">
      <c r="A15" s="5" t="s">
        <v>31</v>
      </c>
      <c r="B15" s="35">
        <v>9755.660999999998</v>
      </c>
      <c r="C15" s="20">
        <v>0.08777667360954491</v>
      </c>
      <c r="D15" s="35">
        <v>3524.7760000000003</v>
      </c>
      <c r="E15" s="35">
        <v>1674.109</v>
      </c>
      <c r="F15" s="35">
        <v>4556.775999999998</v>
      </c>
    </row>
    <row r="16" spans="1:6" ht="12.75">
      <c r="A16" s="5" t="s">
        <v>37</v>
      </c>
      <c r="B16" s="35">
        <v>7371.341999999999</v>
      </c>
      <c r="C16" s="20">
        <v>0.06632373560318773</v>
      </c>
      <c r="D16" s="35">
        <v>971.8899999999999</v>
      </c>
      <c r="E16" s="35">
        <v>3444.347</v>
      </c>
      <c r="F16" s="35">
        <v>2955.104999999999</v>
      </c>
    </row>
    <row r="17" spans="1:6" ht="12.75">
      <c r="A17" s="5" t="s">
        <v>36</v>
      </c>
      <c r="B17" s="35">
        <v>673.1519999999991</v>
      </c>
      <c r="C17" s="20">
        <v>0.006056692969713924</v>
      </c>
      <c r="D17" s="35">
        <v>246.59799999999987</v>
      </c>
      <c r="E17" s="35">
        <v>240.76699999999937</v>
      </c>
      <c r="F17" s="35">
        <v>185.78699999999995</v>
      </c>
    </row>
    <row r="18" spans="1:6" ht="12.75">
      <c r="A18" s="53" t="s">
        <v>44</v>
      </c>
      <c r="B18" s="99">
        <v>3161.7886499999995</v>
      </c>
      <c r="C18" s="100">
        <v>0.02844823024840794</v>
      </c>
      <c r="D18" s="99">
        <v>1177.4401999999998</v>
      </c>
      <c r="E18" s="99">
        <v>634.5417499999998</v>
      </c>
      <c r="F18" s="99">
        <v>1349.8066999999999</v>
      </c>
    </row>
    <row r="19" spans="1:6" ht="12.75">
      <c r="A19" s="5" t="s">
        <v>35</v>
      </c>
      <c r="B19" s="35">
        <v>5258.284320000006</v>
      </c>
      <c r="C19" s="20">
        <v>0.04731147448674451</v>
      </c>
      <c r="D19" s="35">
        <v>846.0156199999996</v>
      </c>
      <c r="E19" s="35">
        <v>3309.908000000007</v>
      </c>
      <c r="F19" s="35">
        <v>1102.3606999999988</v>
      </c>
    </row>
    <row r="20" spans="1:6" ht="12.75">
      <c r="A20" s="5" t="s">
        <v>34</v>
      </c>
      <c r="B20" s="35">
        <v>3863.8920000000003</v>
      </c>
      <c r="C20" s="20">
        <v>0.034765413327352376</v>
      </c>
      <c r="D20" s="35">
        <v>228.02499999999995</v>
      </c>
      <c r="E20" s="35">
        <v>3116.6110000000003</v>
      </c>
      <c r="F20" s="35">
        <v>519.256</v>
      </c>
    </row>
    <row r="21" spans="1:6" ht="12.75">
      <c r="A21" s="5" t="s">
        <v>33</v>
      </c>
      <c r="B21" s="35">
        <v>200.55010000000004</v>
      </c>
      <c r="C21" s="20">
        <v>0.0018044518633910712</v>
      </c>
      <c r="D21" s="35">
        <v>22.287350000000014</v>
      </c>
      <c r="E21" s="35">
        <v>118.88790000000003</v>
      </c>
      <c r="F21" s="35">
        <v>59.37485</v>
      </c>
    </row>
    <row r="22" spans="1:6" ht="12.75">
      <c r="A22" s="5" t="s">
        <v>43</v>
      </c>
      <c r="B22" s="35">
        <v>2484.08</v>
      </c>
      <c r="C22" s="20">
        <v>0.022350538767183317</v>
      </c>
      <c r="D22" s="35">
        <v>2288.2999999999997</v>
      </c>
      <c r="E22" s="35">
        <v>195.78</v>
      </c>
      <c r="F22" s="35">
        <v>0</v>
      </c>
    </row>
    <row r="23" spans="1:6" ht="12.75">
      <c r="A23" s="56" t="s">
        <v>32</v>
      </c>
      <c r="B23" s="101">
        <v>2479.7739999999985</v>
      </c>
      <c r="C23" s="102">
        <v>0.022311795481970473</v>
      </c>
      <c r="D23" s="101">
        <v>550.6149999999994</v>
      </c>
      <c r="E23" s="101">
        <v>1101.8369999999993</v>
      </c>
      <c r="F23" s="101">
        <v>827.3219999999998</v>
      </c>
    </row>
    <row r="24" spans="1:6" ht="18" customHeight="1">
      <c r="A24" s="58" t="s">
        <v>0</v>
      </c>
      <c r="B24" s="59">
        <v>111141.83984000003</v>
      </c>
      <c r="C24" s="72">
        <v>1</v>
      </c>
      <c r="D24" s="59">
        <v>24136.103169999995</v>
      </c>
      <c r="E24" s="59">
        <v>68991.53962000001</v>
      </c>
      <c r="F24" s="59">
        <v>18014.197049999995</v>
      </c>
    </row>
    <row r="25" spans="1:6" ht="18" customHeight="1">
      <c r="A25" s="58" t="s">
        <v>7</v>
      </c>
      <c r="B25" s="72">
        <v>1</v>
      </c>
      <c r="C25" s="72" t="s">
        <v>6</v>
      </c>
      <c r="D25" s="96">
        <v>0.2171648697263458</v>
      </c>
      <c r="E25" s="96">
        <v>0.6207521822503599</v>
      </c>
      <c r="F25" s="96">
        <v>0.16208294802329404</v>
      </c>
    </row>
    <row r="26" spans="1:6" ht="9" customHeight="1" thickBot="1">
      <c r="A26" s="4"/>
      <c r="B26" s="21"/>
      <c r="C26" s="2"/>
      <c r="D26" s="4"/>
      <c r="E26" s="4"/>
      <c r="F26" s="4"/>
    </row>
    <row r="27" spans="1:6" ht="14.25" thickBot="1" thickTop="1">
      <c r="A27" s="159" t="s">
        <v>156</v>
      </c>
      <c r="B27" s="159"/>
      <c r="C27" s="159"/>
      <c r="D27" s="159"/>
      <c r="E27" s="159"/>
      <c r="F27" s="159"/>
    </row>
    <row r="28" ht="13.5" thickTop="1"/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G27"/>
  <sheetViews>
    <sheetView zoomScalePageLayoutView="0" workbookViewId="0" topLeftCell="A1">
      <selection activeCell="A2" sqref="A2:IV2"/>
    </sheetView>
  </sheetViews>
  <sheetFormatPr defaultColWidth="11.421875" defaultRowHeight="12.75"/>
  <cols>
    <col min="1" max="1" width="17.28125" style="1" customWidth="1"/>
    <col min="2" max="2" width="41.421875" style="1" customWidth="1"/>
    <col min="3" max="3" width="12.00390625" style="1" customWidth="1"/>
    <col min="4" max="4" width="11.140625" style="226" customWidth="1"/>
    <col min="5" max="5" width="51.421875" style="1" customWidth="1"/>
    <col min="6" max="7" width="11.28125" style="1" customWidth="1"/>
    <col min="8" max="16384" width="11.421875" style="1" customWidth="1"/>
  </cols>
  <sheetData>
    <row r="1" spans="1:7" ht="42" customHeight="1" thickTop="1">
      <c r="A1" s="150" t="s">
        <v>102</v>
      </c>
      <c r="B1" s="152"/>
      <c r="C1" s="152"/>
      <c r="D1" s="227"/>
      <c r="E1" s="152"/>
      <c r="F1" s="153"/>
      <c r="G1" s="154"/>
    </row>
    <row r="2" spans="1:7" ht="26.25" customHeight="1">
      <c r="A2" s="341" t="s">
        <v>172</v>
      </c>
      <c r="B2" s="264"/>
      <c r="C2" s="264"/>
      <c r="D2" s="264"/>
      <c r="E2" s="264"/>
      <c r="F2" s="264"/>
      <c r="G2" s="263"/>
    </row>
    <row r="3" spans="1:7" ht="33" customHeight="1">
      <c r="A3" s="196" t="s">
        <v>171</v>
      </c>
      <c r="B3" s="7" t="s">
        <v>46</v>
      </c>
      <c r="C3" s="7" t="s">
        <v>84</v>
      </c>
      <c r="D3" s="6" t="s">
        <v>83</v>
      </c>
      <c r="E3" s="6" t="s">
        <v>8</v>
      </c>
      <c r="F3" s="7" t="s">
        <v>47</v>
      </c>
      <c r="G3" s="7" t="s">
        <v>7</v>
      </c>
    </row>
    <row r="4" spans="1:7" s="45" customFormat="1" ht="22.5">
      <c r="A4" s="123" t="s">
        <v>88</v>
      </c>
      <c r="B4" s="225" t="s">
        <v>151</v>
      </c>
      <c r="C4" s="75" t="s">
        <v>85</v>
      </c>
      <c r="D4" s="75" t="s">
        <v>87</v>
      </c>
      <c r="E4" s="232" t="s">
        <v>97</v>
      </c>
      <c r="F4" s="81">
        <v>2862.815</v>
      </c>
      <c r="G4" s="76">
        <v>0.044550905632314224</v>
      </c>
    </row>
    <row r="5" spans="1:7" s="45" customFormat="1" ht="12.75">
      <c r="A5" s="46" t="s">
        <v>82</v>
      </c>
      <c r="B5" s="222" t="s">
        <v>129</v>
      </c>
      <c r="C5" s="77" t="s">
        <v>6</v>
      </c>
      <c r="D5" s="77" t="s">
        <v>6</v>
      </c>
      <c r="E5" s="233" t="s">
        <v>6</v>
      </c>
      <c r="F5" s="86">
        <v>53933.009999999995</v>
      </c>
      <c r="G5" s="87">
        <v>0.8393013306751079</v>
      </c>
    </row>
    <row r="6" spans="1:7" s="45" customFormat="1" ht="15" customHeight="1">
      <c r="A6" s="223" t="s">
        <v>82</v>
      </c>
      <c r="B6" s="290" t="s">
        <v>129</v>
      </c>
      <c r="C6" s="108" t="s">
        <v>85</v>
      </c>
      <c r="D6" s="108" t="s">
        <v>87</v>
      </c>
      <c r="E6" s="224" t="s">
        <v>136</v>
      </c>
      <c r="F6" s="82">
        <v>14346.18</v>
      </c>
      <c r="G6" s="74">
        <v>0.22325414368870974</v>
      </c>
    </row>
    <row r="7" spans="1:7" s="45" customFormat="1" ht="15" customHeight="1">
      <c r="A7" s="291" t="s">
        <v>82</v>
      </c>
      <c r="B7" s="292" t="s">
        <v>129</v>
      </c>
      <c r="C7" s="108" t="s">
        <v>86</v>
      </c>
      <c r="D7" s="293" t="s">
        <v>87</v>
      </c>
      <c r="E7" s="294" t="s">
        <v>136</v>
      </c>
      <c r="F7" s="82">
        <v>33469.719999999994</v>
      </c>
      <c r="G7" s="74">
        <v>0.5208531942371337</v>
      </c>
    </row>
    <row r="8" spans="1:7" s="45" customFormat="1" ht="15" customHeight="1">
      <c r="A8" s="223" t="s">
        <v>82</v>
      </c>
      <c r="B8" s="295" t="s">
        <v>129</v>
      </c>
      <c r="C8" s="296" t="s">
        <v>105</v>
      </c>
      <c r="D8" s="297" t="s">
        <v>87</v>
      </c>
      <c r="E8" s="298" t="s">
        <v>136</v>
      </c>
      <c r="F8" s="299">
        <v>6117.11</v>
      </c>
      <c r="G8" s="300">
        <v>0.0951939927492645</v>
      </c>
    </row>
    <row r="9" spans="1:7" s="45" customFormat="1" ht="22.5">
      <c r="A9" s="46" t="s">
        <v>107</v>
      </c>
      <c r="B9" s="301" t="s">
        <v>115</v>
      </c>
      <c r="C9" s="77" t="s">
        <v>6</v>
      </c>
      <c r="D9" s="77" t="s">
        <v>6</v>
      </c>
      <c r="E9" s="233" t="s">
        <v>6</v>
      </c>
      <c r="F9" s="83">
        <v>2862.387</v>
      </c>
      <c r="G9" s="78">
        <v>0.044544245129413886</v>
      </c>
    </row>
    <row r="10" spans="1:7" s="45" customFormat="1" ht="15" customHeight="1">
      <c r="A10" s="223" t="s">
        <v>107</v>
      </c>
      <c r="B10" s="302" t="s">
        <v>115</v>
      </c>
      <c r="C10" s="108" t="s">
        <v>85</v>
      </c>
      <c r="D10" s="108" t="s">
        <v>87</v>
      </c>
      <c r="E10" s="231" t="s">
        <v>140</v>
      </c>
      <c r="F10" s="82">
        <v>23.76</v>
      </c>
      <c r="G10" s="74">
        <v>0.00036975128250473253</v>
      </c>
    </row>
    <row r="11" spans="1:7" s="45" customFormat="1" ht="15" customHeight="1">
      <c r="A11" s="303" t="s">
        <v>107</v>
      </c>
      <c r="B11" s="304" t="s">
        <v>115</v>
      </c>
      <c r="C11" s="296" t="s">
        <v>108</v>
      </c>
      <c r="D11" s="297" t="s">
        <v>87</v>
      </c>
      <c r="E11" s="305" t="s">
        <v>140</v>
      </c>
      <c r="F11" s="80">
        <v>2838.627</v>
      </c>
      <c r="G11" s="49">
        <v>0.04417449384690915</v>
      </c>
    </row>
    <row r="12" spans="1:7" s="45" customFormat="1" ht="22.5">
      <c r="A12" s="46" t="s">
        <v>110</v>
      </c>
      <c r="B12" s="301" t="s">
        <v>116</v>
      </c>
      <c r="C12" s="77" t="s">
        <v>6</v>
      </c>
      <c r="D12" s="306" t="s">
        <v>6</v>
      </c>
      <c r="E12" s="307" t="s">
        <v>6</v>
      </c>
      <c r="F12" s="83">
        <v>344.53999999999996</v>
      </c>
      <c r="G12" s="78">
        <v>0.005361704834771909</v>
      </c>
    </row>
    <row r="13" spans="1:7" s="45" customFormat="1" ht="15" customHeight="1">
      <c r="A13" s="223" t="s">
        <v>110</v>
      </c>
      <c r="B13" s="302" t="s">
        <v>116</v>
      </c>
      <c r="C13" s="107" t="s">
        <v>85</v>
      </c>
      <c r="D13" s="107" t="s">
        <v>87</v>
      </c>
      <c r="E13" s="224" t="s">
        <v>141</v>
      </c>
      <c r="F13" s="79">
        <v>131.72</v>
      </c>
      <c r="G13" s="73">
        <v>0.002049816453346943</v>
      </c>
    </row>
    <row r="14" spans="1:7" s="45" customFormat="1" ht="15" customHeight="1">
      <c r="A14" s="303" t="s">
        <v>110</v>
      </c>
      <c r="B14" s="304" t="s">
        <v>116</v>
      </c>
      <c r="C14" s="308" t="s">
        <v>85</v>
      </c>
      <c r="D14" s="308" t="s">
        <v>87</v>
      </c>
      <c r="E14" s="234" t="s">
        <v>140</v>
      </c>
      <c r="F14" s="80">
        <v>212.82</v>
      </c>
      <c r="G14" s="49">
        <v>0.003311888381424965</v>
      </c>
    </row>
    <row r="15" spans="1:7" s="45" customFormat="1" ht="22.5">
      <c r="A15" s="309" t="s">
        <v>113</v>
      </c>
      <c r="B15" s="225" t="s">
        <v>117</v>
      </c>
      <c r="C15" s="75" t="s">
        <v>85</v>
      </c>
      <c r="D15" s="75" t="s">
        <v>87</v>
      </c>
      <c r="E15" s="232" t="s">
        <v>140</v>
      </c>
      <c r="F15" s="81">
        <v>99.14</v>
      </c>
      <c r="G15" s="76">
        <v>0.0015428090129427266</v>
      </c>
    </row>
    <row r="16" spans="1:7" s="45" customFormat="1" ht="19.5" customHeight="1">
      <c r="A16" s="46" t="s">
        <v>111</v>
      </c>
      <c r="B16" s="301" t="s">
        <v>118</v>
      </c>
      <c r="C16" s="77" t="s">
        <v>6</v>
      </c>
      <c r="D16" s="77" t="s">
        <v>6</v>
      </c>
      <c r="E16" s="233" t="s">
        <v>6</v>
      </c>
      <c r="F16" s="83">
        <v>1089.17</v>
      </c>
      <c r="G16" s="78">
        <v>0.016949579308319845</v>
      </c>
    </row>
    <row r="17" spans="1:7" s="45" customFormat="1" ht="15" customHeight="1">
      <c r="A17" s="223" t="s">
        <v>111</v>
      </c>
      <c r="B17" s="289" t="s">
        <v>118</v>
      </c>
      <c r="C17" s="107" t="s">
        <v>85</v>
      </c>
      <c r="D17" s="107" t="s">
        <v>87</v>
      </c>
      <c r="E17" s="224" t="s">
        <v>142</v>
      </c>
      <c r="F17" s="79">
        <v>163.8</v>
      </c>
      <c r="G17" s="73">
        <v>0.0025490429324189893</v>
      </c>
    </row>
    <row r="18" spans="1:7" s="45" customFormat="1" ht="15" customHeight="1">
      <c r="A18" s="303" t="s">
        <v>111</v>
      </c>
      <c r="B18" s="310" t="s">
        <v>118</v>
      </c>
      <c r="C18" s="308" t="s">
        <v>85</v>
      </c>
      <c r="D18" s="308" t="s">
        <v>87</v>
      </c>
      <c r="E18" s="234" t="s">
        <v>143</v>
      </c>
      <c r="F18" s="80">
        <v>925.37</v>
      </c>
      <c r="G18" s="49">
        <v>0.014400536375900856</v>
      </c>
    </row>
    <row r="19" spans="1:7" s="45" customFormat="1" ht="12.75">
      <c r="A19" s="309" t="s">
        <v>81</v>
      </c>
      <c r="B19" s="311" t="s">
        <v>80</v>
      </c>
      <c r="C19" s="75" t="s">
        <v>85</v>
      </c>
      <c r="D19" s="75" t="s">
        <v>87</v>
      </c>
      <c r="E19" s="232" t="s">
        <v>97</v>
      </c>
      <c r="F19" s="81">
        <v>747.4699999999999</v>
      </c>
      <c r="G19" s="76">
        <v>0.011632070333914665</v>
      </c>
    </row>
    <row r="20" spans="1:7" s="45" customFormat="1" ht="33.75">
      <c r="A20" s="123" t="s">
        <v>114</v>
      </c>
      <c r="B20" s="225" t="s">
        <v>152</v>
      </c>
      <c r="C20" s="75" t="s">
        <v>106</v>
      </c>
      <c r="D20" s="75" t="s">
        <v>87</v>
      </c>
      <c r="E20" s="232" t="s">
        <v>136</v>
      </c>
      <c r="F20" s="81">
        <v>18.26</v>
      </c>
      <c r="G20" s="76">
        <v>0.00028416070785085924</v>
      </c>
    </row>
    <row r="21" spans="1:7" s="45" customFormat="1" ht="12.75">
      <c r="A21" s="46" t="s">
        <v>112</v>
      </c>
      <c r="B21" s="222" t="s">
        <v>118</v>
      </c>
      <c r="C21" s="77" t="s">
        <v>6</v>
      </c>
      <c r="D21" s="77" t="s">
        <v>6</v>
      </c>
      <c r="E21" s="233" t="s">
        <v>6</v>
      </c>
      <c r="F21" s="83">
        <v>2302.6200000000003</v>
      </c>
      <c r="G21" s="78">
        <v>0.03583319436536394</v>
      </c>
    </row>
    <row r="22" spans="1:7" s="45" customFormat="1" ht="15" customHeight="1">
      <c r="A22" s="223" t="s">
        <v>112</v>
      </c>
      <c r="B22" s="312" t="s">
        <v>118</v>
      </c>
      <c r="C22" s="108" t="s">
        <v>85</v>
      </c>
      <c r="D22" s="108" t="s">
        <v>87</v>
      </c>
      <c r="E22" s="224" t="s">
        <v>144</v>
      </c>
      <c r="F22" s="79">
        <v>1934.88</v>
      </c>
      <c r="G22" s="73">
        <v>0.03011045292477933</v>
      </c>
    </row>
    <row r="23" spans="1:7" s="45" customFormat="1" ht="15" customHeight="1">
      <c r="A23" s="291" t="s">
        <v>112</v>
      </c>
      <c r="B23" s="312" t="s">
        <v>118</v>
      </c>
      <c r="C23" s="47" t="s">
        <v>109</v>
      </c>
      <c r="D23" s="293" t="s">
        <v>87</v>
      </c>
      <c r="E23" s="235" t="s">
        <v>136</v>
      </c>
      <c r="F23" s="84">
        <v>253.44</v>
      </c>
      <c r="G23" s="48">
        <v>0.00394401368005048</v>
      </c>
    </row>
    <row r="24" spans="1:7" s="45" customFormat="1" ht="15" customHeight="1">
      <c r="A24" s="303" t="s">
        <v>112</v>
      </c>
      <c r="B24" s="310" t="s">
        <v>118</v>
      </c>
      <c r="C24" s="296" t="s">
        <v>86</v>
      </c>
      <c r="D24" s="297" t="s">
        <v>87</v>
      </c>
      <c r="E24" s="234" t="s">
        <v>136</v>
      </c>
      <c r="F24" s="299">
        <v>114.3</v>
      </c>
      <c r="G24" s="300">
        <v>0.00177872776053413</v>
      </c>
    </row>
    <row r="25" spans="1:7" ht="20.25" customHeight="1">
      <c r="A25" s="58" t="s">
        <v>0</v>
      </c>
      <c r="B25" s="69" t="s">
        <v>6</v>
      </c>
      <c r="C25" s="70" t="s">
        <v>6</v>
      </c>
      <c r="D25" s="228" t="s">
        <v>6</v>
      </c>
      <c r="E25" s="71" t="s">
        <v>6</v>
      </c>
      <c r="F25" s="85">
        <v>64259.41200000001</v>
      </c>
      <c r="G25" s="72">
        <v>1</v>
      </c>
    </row>
    <row r="26" spans="1:7" ht="8.25" customHeight="1" thickBot="1">
      <c r="A26" s="4"/>
      <c r="B26" s="4"/>
      <c r="C26" s="4"/>
      <c r="D26" s="229"/>
      <c r="E26" s="4"/>
      <c r="F26" s="4"/>
      <c r="G26" s="2"/>
    </row>
    <row r="27" spans="1:7" ht="14.25" thickBot="1" thickTop="1">
      <c r="A27" s="159" t="s">
        <v>156</v>
      </c>
      <c r="B27" s="159"/>
      <c r="C27" s="159"/>
      <c r="D27" s="230"/>
      <c r="E27" s="159"/>
      <c r="F27" s="159"/>
      <c r="G27" s="159"/>
    </row>
    <row r="28" ht="13.5" thickTop="1"/>
  </sheetData>
  <sheetProtection/>
  <printOptions/>
  <pageMargins left="0.75" right="0.75" top="1" bottom="1" header="0" footer="0"/>
  <pageSetup fitToHeight="1" fitToWidth="1" horizontalDpi="600" verticalDpi="600" orientation="landscape" paperSize="9" scale="85" r:id="rId1"/>
  <ignoredErrors>
    <ignoredError sqref="A25:E25 A4:A5 A6:A8 A9:A11 A20 A15 A19 A12:A14 A21:A24 A16:A18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H75"/>
  <sheetViews>
    <sheetView zoomScalePageLayoutView="0" workbookViewId="0" topLeftCell="A1">
      <pane ySplit="3" topLeftCell="A4" activePane="bottomLeft" state="frozen"/>
      <selection pane="topLeft" activeCell="A31" sqref="A31"/>
      <selection pane="bottomLeft" activeCell="B25" sqref="B25:B26"/>
    </sheetView>
  </sheetViews>
  <sheetFormatPr defaultColWidth="11.421875" defaultRowHeight="12.75"/>
  <cols>
    <col min="1" max="1" width="21.57421875" style="160" customWidth="1"/>
    <col min="2" max="2" width="36.28125" style="160" customWidth="1"/>
    <col min="3" max="3" width="11.00390625" style="160" customWidth="1"/>
    <col min="4" max="4" width="14.421875" style="160" customWidth="1"/>
    <col min="5" max="5" width="44.57421875" style="160" customWidth="1"/>
    <col min="6" max="6" width="9.8515625" style="160" customWidth="1"/>
    <col min="7" max="7" width="10.00390625" style="160" customWidth="1"/>
    <col min="8" max="16384" width="11.421875" style="160" customWidth="1"/>
  </cols>
  <sheetData>
    <row r="1" spans="1:7" ht="42" customHeight="1" thickTop="1">
      <c r="A1" s="342" t="s">
        <v>103</v>
      </c>
      <c r="B1" s="343"/>
      <c r="C1" s="343"/>
      <c r="D1" s="343"/>
      <c r="E1" s="343"/>
      <c r="F1" s="344"/>
      <c r="G1" s="345"/>
    </row>
    <row r="2" spans="1:7" s="1" customFormat="1" ht="26.25" customHeight="1">
      <c r="A2" s="341" t="s">
        <v>172</v>
      </c>
      <c r="B2" s="264"/>
      <c r="C2" s="264"/>
      <c r="D2" s="264"/>
      <c r="E2" s="264"/>
      <c r="F2" s="264"/>
      <c r="G2" s="346"/>
    </row>
    <row r="3" spans="1:7" ht="33" customHeight="1">
      <c r="A3" s="247" t="s">
        <v>171</v>
      </c>
      <c r="B3" s="161" t="s">
        <v>46</v>
      </c>
      <c r="C3" s="162" t="s">
        <v>96</v>
      </c>
      <c r="D3" s="161" t="s">
        <v>83</v>
      </c>
      <c r="E3" s="162" t="s">
        <v>8</v>
      </c>
      <c r="F3" s="161" t="s">
        <v>47</v>
      </c>
      <c r="G3" s="161" t="s">
        <v>7</v>
      </c>
    </row>
    <row r="4" spans="1:8" ht="19.5" customHeight="1">
      <c r="A4" s="165" t="s">
        <v>91</v>
      </c>
      <c r="B4" s="237" t="s">
        <v>128</v>
      </c>
      <c r="C4" s="77" t="s">
        <v>6</v>
      </c>
      <c r="D4" s="77" t="s">
        <v>6</v>
      </c>
      <c r="E4" s="233" t="s">
        <v>6</v>
      </c>
      <c r="F4" s="166">
        <v>59.94</v>
      </c>
      <c r="G4" s="167">
        <v>0.015674145139341424</v>
      </c>
      <c r="H4" s="163"/>
    </row>
    <row r="5" spans="1:8" ht="12" customHeight="1">
      <c r="A5" s="242" t="s">
        <v>91</v>
      </c>
      <c r="B5" s="245" t="s">
        <v>128</v>
      </c>
      <c r="C5" s="316" t="s">
        <v>85</v>
      </c>
      <c r="D5" s="316" t="s">
        <v>93</v>
      </c>
      <c r="E5" s="317" t="s">
        <v>137</v>
      </c>
      <c r="F5" s="168">
        <v>35.68</v>
      </c>
      <c r="G5" s="169">
        <v>0.009330221864726427</v>
      </c>
      <c r="H5" s="163"/>
    </row>
    <row r="6" spans="1:8" ht="12" customHeight="1">
      <c r="A6" s="243" t="s">
        <v>91</v>
      </c>
      <c r="B6" s="246" t="s">
        <v>128</v>
      </c>
      <c r="C6" s="170" t="s">
        <v>119</v>
      </c>
      <c r="D6" s="170" t="s">
        <v>94</v>
      </c>
      <c r="E6" s="313" t="s">
        <v>137</v>
      </c>
      <c r="F6" s="171">
        <v>24.26</v>
      </c>
      <c r="G6" s="172">
        <v>0.006343923274614998</v>
      </c>
      <c r="H6" s="163"/>
    </row>
    <row r="7" spans="1:8" ht="19.5" customHeight="1">
      <c r="A7" s="173" t="s">
        <v>123</v>
      </c>
      <c r="B7" s="239" t="s">
        <v>128</v>
      </c>
      <c r="C7" s="174" t="s">
        <v>85</v>
      </c>
      <c r="D7" s="174" t="s">
        <v>93</v>
      </c>
      <c r="E7" s="239" t="s">
        <v>137</v>
      </c>
      <c r="F7" s="175">
        <v>52.78</v>
      </c>
      <c r="G7" s="176">
        <v>0.013801824832406412</v>
      </c>
      <c r="H7" s="163"/>
    </row>
    <row r="8" spans="1:8" ht="19.5" customHeight="1">
      <c r="A8" s="177" t="s">
        <v>82</v>
      </c>
      <c r="B8" s="240" t="s">
        <v>129</v>
      </c>
      <c r="C8" s="318" t="s">
        <v>6</v>
      </c>
      <c r="D8" s="318" t="s">
        <v>6</v>
      </c>
      <c r="E8" s="319" t="s">
        <v>6</v>
      </c>
      <c r="F8" s="166">
        <v>1474.33</v>
      </c>
      <c r="G8" s="167">
        <v>0.3855332399613821</v>
      </c>
      <c r="H8" s="163"/>
    </row>
    <row r="9" spans="1:8" ht="12.75" customHeight="1">
      <c r="A9" s="242" t="s">
        <v>82</v>
      </c>
      <c r="B9" s="314" t="s">
        <v>129</v>
      </c>
      <c r="C9" s="316" t="s">
        <v>95</v>
      </c>
      <c r="D9" s="316" t="s">
        <v>85</v>
      </c>
      <c r="E9" s="317" t="s">
        <v>136</v>
      </c>
      <c r="F9" s="168">
        <v>174.79</v>
      </c>
      <c r="G9" s="169">
        <v>0.04570710425267747</v>
      </c>
      <c r="H9" s="163"/>
    </row>
    <row r="10" spans="1:8" ht="12.75" customHeight="1">
      <c r="A10" s="244" t="s">
        <v>82</v>
      </c>
      <c r="B10" s="246" t="s">
        <v>129</v>
      </c>
      <c r="C10" s="170" t="s">
        <v>85</v>
      </c>
      <c r="D10" s="170" t="s">
        <v>93</v>
      </c>
      <c r="E10" s="313" t="s">
        <v>136</v>
      </c>
      <c r="F10" s="171">
        <v>1299.54</v>
      </c>
      <c r="G10" s="172">
        <v>0.3398261357087046</v>
      </c>
      <c r="H10" s="163"/>
    </row>
    <row r="11" spans="1:8" ht="19.5" customHeight="1">
      <c r="A11" s="173" t="s">
        <v>124</v>
      </c>
      <c r="B11" s="239" t="s">
        <v>130</v>
      </c>
      <c r="C11" s="174" t="s">
        <v>108</v>
      </c>
      <c r="D11" s="174" t="s">
        <v>93</v>
      </c>
      <c r="E11" s="239" t="s">
        <v>136</v>
      </c>
      <c r="F11" s="175">
        <v>509.033</v>
      </c>
      <c r="G11" s="176">
        <v>0.13311072944134775</v>
      </c>
      <c r="H11" s="163"/>
    </row>
    <row r="12" spans="1:8" ht="19.5" customHeight="1">
      <c r="A12" s="177" t="s">
        <v>89</v>
      </c>
      <c r="B12" s="237" t="s">
        <v>131</v>
      </c>
      <c r="C12" s="322" t="s">
        <v>6</v>
      </c>
      <c r="D12" s="322" t="s">
        <v>6</v>
      </c>
      <c r="E12" s="323" t="s">
        <v>6</v>
      </c>
      <c r="F12" s="166">
        <v>266.18</v>
      </c>
      <c r="G12" s="167">
        <v>0.06960533789105607</v>
      </c>
      <c r="H12" s="163"/>
    </row>
    <row r="13" spans="1:8" ht="12" customHeight="1">
      <c r="A13" s="242" t="s">
        <v>89</v>
      </c>
      <c r="B13" s="245" t="s">
        <v>131</v>
      </c>
      <c r="C13" s="316" t="s">
        <v>120</v>
      </c>
      <c r="D13" s="320" t="s">
        <v>85</v>
      </c>
      <c r="E13" s="321" t="s">
        <v>136</v>
      </c>
      <c r="F13" s="168">
        <v>153.56</v>
      </c>
      <c r="G13" s="169">
        <v>0.04015551764426542</v>
      </c>
      <c r="H13" s="163"/>
    </row>
    <row r="14" spans="1:8" ht="12" customHeight="1">
      <c r="A14" s="244" t="s">
        <v>89</v>
      </c>
      <c r="B14" s="246" t="s">
        <v>131</v>
      </c>
      <c r="C14" s="170" t="s">
        <v>121</v>
      </c>
      <c r="D14" s="315" t="s">
        <v>85</v>
      </c>
      <c r="E14" s="238" t="s">
        <v>139</v>
      </c>
      <c r="F14" s="171">
        <v>112.62</v>
      </c>
      <c r="G14" s="172">
        <v>0.029449820246790645</v>
      </c>
      <c r="H14" s="163"/>
    </row>
    <row r="15" spans="1:8" ht="19.5" customHeight="1">
      <c r="A15" s="178" t="s">
        <v>90</v>
      </c>
      <c r="B15" s="239" t="s">
        <v>132</v>
      </c>
      <c r="C15" s="174" t="s">
        <v>95</v>
      </c>
      <c r="D15" s="174" t="s">
        <v>85</v>
      </c>
      <c r="E15" s="239" t="s">
        <v>136</v>
      </c>
      <c r="F15" s="175">
        <v>151.416</v>
      </c>
      <c r="G15" s="176">
        <v>0.0395948675411832</v>
      </c>
      <c r="H15" s="163"/>
    </row>
    <row r="16" spans="1:8" ht="42.75" customHeight="1">
      <c r="A16" s="236" t="s">
        <v>92</v>
      </c>
      <c r="B16" s="239" t="s">
        <v>133</v>
      </c>
      <c r="C16" s="174" t="s">
        <v>95</v>
      </c>
      <c r="D16" s="174" t="s">
        <v>122</v>
      </c>
      <c r="E16" s="239" t="s">
        <v>138</v>
      </c>
      <c r="F16" s="175">
        <v>5.215</v>
      </c>
      <c r="G16" s="176">
        <v>0.0013637081565176098</v>
      </c>
      <c r="H16" s="163"/>
    </row>
    <row r="17" spans="1:8" ht="19.5" customHeight="1">
      <c r="A17" s="173" t="s">
        <v>125</v>
      </c>
      <c r="B17" s="239" t="s">
        <v>134</v>
      </c>
      <c r="C17" s="174" t="s">
        <v>85</v>
      </c>
      <c r="D17" s="174" t="s">
        <v>93</v>
      </c>
      <c r="E17" s="239" t="s">
        <v>136</v>
      </c>
      <c r="F17" s="175">
        <v>202.18900000000002</v>
      </c>
      <c r="G17" s="176">
        <v>0.05287186739369875</v>
      </c>
      <c r="H17" s="163"/>
    </row>
    <row r="18" spans="1:8" ht="41.25" customHeight="1">
      <c r="A18" s="179" t="s">
        <v>126</v>
      </c>
      <c r="B18" s="239" t="s">
        <v>135</v>
      </c>
      <c r="C18" s="174" t="s">
        <v>85</v>
      </c>
      <c r="D18" s="174" t="s">
        <v>93</v>
      </c>
      <c r="E18" s="239" t="s">
        <v>136</v>
      </c>
      <c r="F18" s="175">
        <v>59.895</v>
      </c>
      <c r="G18" s="176">
        <v>0.015662377763110687</v>
      </c>
      <c r="H18" s="163"/>
    </row>
    <row r="19" spans="1:8" ht="22.5">
      <c r="A19" s="180" t="s">
        <v>127</v>
      </c>
      <c r="B19" s="241" t="s">
        <v>179</v>
      </c>
      <c r="C19" s="181" t="s">
        <v>85</v>
      </c>
      <c r="D19" s="174" t="s">
        <v>93</v>
      </c>
      <c r="E19" s="248" t="s">
        <v>137</v>
      </c>
      <c r="F19" s="182">
        <v>1043.154</v>
      </c>
      <c r="G19" s="183">
        <v>0.27278190187995605</v>
      </c>
      <c r="H19" s="163"/>
    </row>
    <row r="20" spans="1:8" ht="30.75" customHeight="1">
      <c r="A20" s="186" t="s">
        <v>0</v>
      </c>
      <c r="B20" s="187" t="s">
        <v>6</v>
      </c>
      <c r="C20" s="187" t="s">
        <v>6</v>
      </c>
      <c r="D20" s="187"/>
      <c r="E20" s="187" t="s">
        <v>6</v>
      </c>
      <c r="F20" s="188">
        <v>3824.132</v>
      </c>
      <c r="G20" s="189">
        <v>1</v>
      </c>
      <c r="H20" s="163"/>
    </row>
    <row r="21" spans="1:7" ht="8.25" customHeight="1" thickBot="1">
      <c r="A21" s="184"/>
      <c r="B21" s="184"/>
      <c r="C21" s="184"/>
      <c r="D21" s="184"/>
      <c r="E21" s="184"/>
      <c r="F21" s="184"/>
      <c r="G21" s="185"/>
    </row>
    <row r="22" spans="1:7" ht="14.25" thickBot="1" thickTop="1">
      <c r="A22" s="159" t="s">
        <v>156</v>
      </c>
      <c r="B22" s="159"/>
      <c r="C22" s="159"/>
      <c r="D22" s="159"/>
      <c r="E22" s="159"/>
      <c r="F22" s="159"/>
      <c r="G22" s="159"/>
    </row>
    <row r="23" ht="13.5" thickTop="1"/>
    <row r="53" ht="12.75">
      <c r="B53" s="164"/>
    </row>
    <row r="54" ht="12.75">
      <c r="B54" s="164"/>
    </row>
    <row r="55" ht="12.75">
      <c r="B55" s="164"/>
    </row>
    <row r="56" ht="12.75">
      <c r="B56" s="164"/>
    </row>
    <row r="57" ht="12.75">
      <c r="B57" s="164"/>
    </row>
    <row r="58" ht="12.75">
      <c r="B58" s="164"/>
    </row>
    <row r="59" ht="12.75">
      <c r="B59" s="164"/>
    </row>
    <row r="60" ht="12.75">
      <c r="B60" s="164"/>
    </row>
    <row r="61" ht="12.75">
      <c r="B61" s="164"/>
    </row>
    <row r="62" ht="12.75">
      <c r="B62" s="164"/>
    </row>
    <row r="63" ht="12.75">
      <c r="B63" s="164"/>
    </row>
    <row r="64" ht="12.75">
      <c r="B64" s="164"/>
    </row>
    <row r="65" ht="12.75">
      <c r="B65" s="164"/>
    </row>
    <row r="66" ht="12.75">
      <c r="B66" s="164"/>
    </row>
    <row r="67" ht="12.75">
      <c r="B67" s="164"/>
    </row>
    <row r="68" ht="12.75">
      <c r="B68" s="164"/>
    </row>
    <row r="69" ht="12.75">
      <c r="B69" s="164"/>
    </row>
    <row r="70" ht="12.75">
      <c r="B70" s="164"/>
    </row>
    <row r="71" ht="12.75">
      <c r="B71" s="164"/>
    </row>
    <row r="72" ht="12.75">
      <c r="B72" s="164"/>
    </row>
    <row r="73" ht="12.75">
      <c r="B73" s="164"/>
    </row>
    <row r="74" ht="12.75">
      <c r="B74" s="164"/>
    </row>
    <row r="75" ht="12.75">
      <c r="B75" s="164"/>
    </row>
  </sheetData>
  <sheetProtection/>
  <printOptions/>
  <pageMargins left="0.75" right="0.75" top="1" bottom="1" header="0" footer="0"/>
  <pageSetup fitToHeight="0" fitToWidth="1" horizontalDpi="600" verticalDpi="600" orientation="landscape" paperSize="9" scale="89" r:id="rId1"/>
  <ignoredErrors>
    <ignoredError sqref="A15:A19 A11 A7 A4:A6 A8:A10 A12:A14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I31"/>
  <sheetViews>
    <sheetView zoomScalePageLayoutView="0" workbookViewId="0" topLeftCell="A1">
      <selection activeCell="C27" sqref="C27"/>
    </sheetView>
  </sheetViews>
  <sheetFormatPr defaultColWidth="11.421875" defaultRowHeight="12.75"/>
  <cols>
    <col min="1" max="1" width="36.28125" style="1" customWidth="1"/>
    <col min="2" max="3" width="18.8515625" style="1" customWidth="1"/>
    <col min="4" max="4" width="22.421875" style="1" bestFit="1" customWidth="1"/>
    <col min="5" max="5" width="18.8515625" style="1" customWidth="1"/>
    <col min="6" max="6" width="23.57421875" style="1" bestFit="1" customWidth="1"/>
    <col min="7" max="7" width="8.28125" style="1" customWidth="1"/>
    <col min="8" max="16384" width="11.421875" style="1" customWidth="1"/>
  </cols>
  <sheetData>
    <row r="1" spans="1:7" ht="42" customHeight="1" thickTop="1">
      <c r="A1" s="265" t="s">
        <v>164</v>
      </c>
      <c r="B1" s="265"/>
      <c r="C1" s="265"/>
      <c r="D1" s="265"/>
      <c r="E1" s="265"/>
      <c r="F1" s="265"/>
      <c r="G1" s="10"/>
    </row>
    <row r="2" spans="1:7" ht="26.25" customHeight="1">
      <c r="A2" s="266" t="s">
        <v>184</v>
      </c>
      <c r="B2" s="264"/>
      <c r="C2" s="264"/>
      <c r="D2" s="264"/>
      <c r="E2" s="264"/>
      <c r="F2" s="264"/>
      <c r="G2" s="263"/>
    </row>
    <row r="3" spans="1:7" ht="26.25" customHeight="1">
      <c r="A3" s="7" t="s">
        <v>171</v>
      </c>
      <c r="B3" s="7" t="s">
        <v>79</v>
      </c>
      <c r="C3" s="7" t="s">
        <v>54</v>
      </c>
      <c r="D3" s="7" t="s">
        <v>57</v>
      </c>
      <c r="E3" s="7" t="s">
        <v>55</v>
      </c>
      <c r="F3" s="6" t="s">
        <v>58</v>
      </c>
      <c r="G3" s="10"/>
    </row>
    <row r="4" spans="1:9" ht="14.25" customHeight="1">
      <c r="A4" s="50" t="s">
        <v>21</v>
      </c>
      <c r="B4" s="109">
        <v>0</v>
      </c>
      <c r="C4" s="109">
        <v>0</v>
      </c>
      <c r="D4" s="52" t="s">
        <v>6</v>
      </c>
      <c r="E4" s="109">
        <v>0</v>
      </c>
      <c r="F4" s="52" t="s">
        <v>6</v>
      </c>
      <c r="G4" s="33"/>
      <c r="H4" s="34"/>
      <c r="I4" s="34"/>
    </row>
    <row r="5" spans="1:9" ht="14.25" customHeight="1">
      <c r="A5" s="5" t="s">
        <v>22</v>
      </c>
      <c r="B5" s="110">
        <v>7</v>
      </c>
      <c r="C5" s="110">
        <v>0</v>
      </c>
      <c r="D5" s="111">
        <v>0</v>
      </c>
      <c r="E5" s="110">
        <v>5</v>
      </c>
      <c r="F5" s="111">
        <v>0.7321505841627002</v>
      </c>
      <c r="G5" s="33"/>
      <c r="H5" s="34"/>
      <c r="I5" s="34"/>
    </row>
    <row r="6" spans="1:9" ht="14.25" customHeight="1">
      <c r="A6" s="5" t="s">
        <v>23</v>
      </c>
      <c r="B6" s="112">
        <v>15</v>
      </c>
      <c r="C6" s="112">
        <v>0</v>
      </c>
      <c r="D6" s="111">
        <v>0</v>
      </c>
      <c r="E6" s="112">
        <v>15</v>
      </c>
      <c r="F6" s="41">
        <v>1</v>
      </c>
      <c r="G6" s="33"/>
      <c r="H6" s="34"/>
      <c r="I6" s="34"/>
    </row>
    <row r="7" spans="1:9" ht="14.25" customHeight="1">
      <c r="A7" s="5" t="s">
        <v>39</v>
      </c>
      <c r="B7" s="112">
        <v>0</v>
      </c>
      <c r="C7" s="112">
        <v>0</v>
      </c>
      <c r="D7" s="41" t="s">
        <v>6</v>
      </c>
      <c r="E7" s="112">
        <v>0</v>
      </c>
      <c r="F7" s="41" t="s">
        <v>6</v>
      </c>
      <c r="G7" s="33"/>
      <c r="H7" s="34"/>
      <c r="I7" s="34"/>
    </row>
    <row r="8" spans="1:9" ht="14.25" customHeight="1">
      <c r="A8" s="53" t="s">
        <v>24</v>
      </c>
      <c r="B8" s="113">
        <v>10021.45796</v>
      </c>
      <c r="C8" s="113">
        <v>10021.45796</v>
      </c>
      <c r="D8" s="114">
        <v>1</v>
      </c>
      <c r="E8" s="113">
        <v>8434.537960000001</v>
      </c>
      <c r="F8" s="115">
        <v>0.841647791535514</v>
      </c>
      <c r="G8" s="33"/>
      <c r="H8" s="34"/>
      <c r="I8" s="34"/>
    </row>
    <row r="9" spans="1:9" ht="14.25" customHeight="1">
      <c r="A9" s="5" t="s">
        <v>25</v>
      </c>
      <c r="B9" s="112">
        <v>1159.8948999999998</v>
      </c>
      <c r="C9" s="112">
        <v>7.8589</v>
      </c>
      <c r="D9" s="111">
        <v>0.006775527679275081</v>
      </c>
      <c r="E9" s="112">
        <v>869.7538999999996</v>
      </c>
      <c r="F9" s="111">
        <v>0.7498557843473574</v>
      </c>
      <c r="G9" s="33"/>
      <c r="H9" s="34"/>
      <c r="I9" s="34"/>
    </row>
    <row r="10" spans="1:9" ht="14.25" customHeight="1">
      <c r="A10" s="5" t="s">
        <v>26</v>
      </c>
      <c r="B10" s="112">
        <v>5631.882</v>
      </c>
      <c r="C10" s="112">
        <v>1348.3489999999995</v>
      </c>
      <c r="D10" s="111">
        <v>0.23941357436111046</v>
      </c>
      <c r="E10" s="112">
        <v>4238.747</v>
      </c>
      <c r="F10" s="111">
        <v>0.7526341993671033</v>
      </c>
      <c r="G10" s="33"/>
      <c r="H10" s="34"/>
      <c r="I10" s="34"/>
    </row>
    <row r="11" spans="1:9" ht="14.25" customHeight="1">
      <c r="A11" s="5" t="s">
        <v>27</v>
      </c>
      <c r="B11" s="112">
        <v>4513.321010000003</v>
      </c>
      <c r="C11" s="112">
        <v>2104.7010099999998</v>
      </c>
      <c r="D11" s="111">
        <v>0.46633089145148093</v>
      </c>
      <c r="E11" s="112">
        <v>2836.2839999999987</v>
      </c>
      <c r="F11" s="111">
        <v>0.6284250541266057</v>
      </c>
      <c r="G11" s="33"/>
      <c r="H11" s="34"/>
      <c r="I11" s="34"/>
    </row>
    <row r="12" spans="1:9" ht="14.25" customHeight="1">
      <c r="A12" s="5" t="s">
        <v>28</v>
      </c>
      <c r="B12" s="116">
        <v>293.6979999999995</v>
      </c>
      <c r="C12" s="116">
        <v>94.17789999999998</v>
      </c>
      <c r="D12" s="111">
        <v>0.320662381085333</v>
      </c>
      <c r="E12" s="116">
        <v>280.0011999999995</v>
      </c>
      <c r="F12" s="117">
        <v>0.9533643402406553</v>
      </c>
      <c r="G12" s="33"/>
      <c r="H12" s="34"/>
      <c r="I12" s="34"/>
    </row>
    <row r="13" spans="1:9" ht="14.25" customHeight="1">
      <c r="A13" s="53" t="s">
        <v>29</v>
      </c>
      <c r="B13" s="118">
        <v>121730.62850000005</v>
      </c>
      <c r="C13" s="118">
        <v>117104.19350000001</v>
      </c>
      <c r="D13" s="119">
        <v>0.9619944868681916</v>
      </c>
      <c r="E13" s="118">
        <v>68614.40100000001</v>
      </c>
      <c r="F13" s="119">
        <v>0.5636576582696275</v>
      </c>
      <c r="G13" s="33"/>
      <c r="H13" s="34"/>
      <c r="I13" s="34"/>
    </row>
    <row r="14" spans="1:9" ht="14.25" customHeight="1">
      <c r="A14" s="5" t="s">
        <v>30</v>
      </c>
      <c r="B14" s="116">
        <v>47079.12095999998</v>
      </c>
      <c r="C14" s="116">
        <v>26716.49746</v>
      </c>
      <c r="D14" s="117">
        <v>0.5674808049772051</v>
      </c>
      <c r="E14" s="116">
        <v>29264.819499999987</v>
      </c>
      <c r="F14" s="117">
        <v>0.6216093016023891</v>
      </c>
      <c r="G14" s="33"/>
      <c r="H14" s="34"/>
      <c r="I14" s="34"/>
    </row>
    <row r="15" spans="1:9" ht="14.25" customHeight="1">
      <c r="A15" s="5" t="s">
        <v>31</v>
      </c>
      <c r="B15" s="116">
        <v>18523.02219999999</v>
      </c>
      <c r="C15" s="116">
        <v>3955.2410000000004</v>
      </c>
      <c r="D15" s="117">
        <v>0.21353108349673106</v>
      </c>
      <c r="E15" s="116">
        <v>8767.361199999998</v>
      </c>
      <c r="F15" s="117">
        <v>0.4733223933619214</v>
      </c>
      <c r="G15" s="33"/>
      <c r="H15" s="34"/>
      <c r="I15" s="34"/>
    </row>
    <row r="16" spans="1:9" ht="14.25" customHeight="1">
      <c r="A16" s="5" t="s">
        <v>37</v>
      </c>
      <c r="B16" s="116">
        <v>24919.181000000008</v>
      </c>
      <c r="C16" s="116">
        <v>16520.06599999999</v>
      </c>
      <c r="D16" s="117">
        <v>0.6629457846146704</v>
      </c>
      <c r="E16" s="116">
        <v>17547.838999999996</v>
      </c>
      <c r="F16" s="117">
        <v>0.7041900373852572</v>
      </c>
      <c r="G16" s="33"/>
      <c r="H16" s="34"/>
      <c r="I16" s="34"/>
    </row>
    <row r="17" spans="1:9" ht="14.25" customHeight="1">
      <c r="A17" s="5" t="s">
        <v>36</v>
      </c>
      <c r="B17" s="116">
        <v>1768.4590000000014</v>
      </c>
      <c r="C17" s="116">
        <v>1641.2550000000015</v>
      </c>
      <c r="D17" s="117">
        <v>0.9280707101493448</v>
      </c>
      <c r="E17" s="116">
        <v>1095.3069999999998</v>
      </c>
      <c r="F17" s="117">
        <v>0.6193567393985379</v>
      </c>
      <c r="G17" s="33"/>
      <c r="H17" s="34"/>
      <c r="I17" s="34"/>
    </row>
    <row r="18" spans="1:9" ht="14.25" customHeight="1">
      <c r="A18" s="53" t="s">
        <v>44</v>
      </c>
      <c r="B18" s="118">
        <v>7185.850000000033</v>
      </c>
      <c r="C18" s="118">
        <v>4522.675350000014</v>
      </c>
      <c r="D18" s="119">
        <v>0.6293862730226756</v>
      </c>
      <c r="E18" s="118">
        <v>4024.0613499999968</v>
      </c>
      <c r="F18" s="119">
        <v>0.5599979612711061</v>
      </c>
      <c r="G18" s="33"/>
      <c r="H18" s="34"/>
      <c r="I18" s="34"/>
    </row>
    <row r="19" spans="1:9" ht="14.25" customHeight="1">
      <c r="A19" s="5" t="s">
        <v>35</v>
      </c>
      <c r="B19" s="116">
        <v>15567.634170000052</v>
      </c>
      <c r="C19" s="116">
        <v>8497.537450000023</v>
      </c>
      <c r="D19" s="117">
        <v>0.545846424524504</v>
      </c>
      <c r="E19" s="116">
        <v>10309.349850000013</v>
      </c>
      <c r="F19" s="117">
        <v>0.6622297092429671</v>
      </c>
      <c r="G19" s="33"/>
      <c r="H19" s="34"/>
      <c r="I19" s="34"/>
    </row>
    <row r="20" spans="1:9" ht="14.25" customHeight="1">
      <c r="A20" s="5" t="s">
        <v>34</v>
      </c>
      <c r="B20" s="116">
        <v>8144.6780499999995</v>
      </c>
      <c r="C20" s="116">
        <v>439.075</v>
      </c>
      <c r="D20" s="117">
        <v>0.05390943599053618</v>
      </c>
      <c r="E20" s="116">
        <v>4280.78605</v>
      </c>
      <c r="F20" s="117">
        <v>0.5255930343373119</v>
      </c>
      <c r="G20" s="33"/>
      <c r="H20" s="34"/>
      <c r="I20" s="34"/>
    </row>
    <row r="21" spans="1:9" ht="14.25" customHeight="1">
      <c r="A21" s="5" t="s">
        <v>33</v>
      </c>
      <c r="B21" s="116">
        <v>1440.4538100000009</v>
      </c>
      <c r="C21" s="116">
        <v>1.2489999999999999</v>
      </c>
      <c r="D21" s="117">
        <v>0.0008670878519874227</v>
      </c>
      <c r="E21" s="116">
        <v>1239.9037100000035</v>
      </c>
      <c r="F21" s="117">
        <v>0.8607729740393429</v>
      </c>
      <c r="G21" s="33"/>
      <c r="H21" s="34"/>
      <c r="I21" s="34"/>
    </row>
    <row r="22" spans="1:9" ht="14.25" customHeight="1">
      <c r="A22" s="5" t="s">
        <v>43</v>
      </c>
      <c r="B22" s="116">
        <v>12523.257999999996</v>
      </c>
      <c r="C22" s="116">
        <v>49.38</v>
      </c>
      <c r="D22" s="117">
        <v>0.003943063378555326</v>
      </c>
      <c r="E22" s="116">
        <v>10039.177999999998</v>
      </c>
      <c r="F22" s="117">
        <v>0.8016426715795523</v>
      </c>
      <c r="G22" s="33"/>
      <c r="H22" s="34"/>
      <c r="I22" s="34"/>
    </row>
    <row r="23" spans="1:9" ht="14.25" customHeight="1">
      <c r="A23" s="56" t="s">
        <v>32</v>
      </c>
      <c r="B23" s="120">
        <v>3900.250752577317</v>
      </c>
      <c r="C23" s="120">
        <v>3898.6987525773166</v>
      </c>
      <c r="D23" s="121">
        <v>0.999602076866731</v>
      </c>
      <c r="E23" s="120">
        <v>1420.4767525773193</v>
      </c>
      <c r="F23" s="121">
        <v>0.36420139183068084</v>
      </c>
      <c r="G23" s="33"/>
      <c r="H23" s="34"/>
      <c r="I23" s="34"/>
    </row>
    <row r="24" spans="1:7" ht="17.25" customHeight="1">
      <c r="A24" s="58" t="s">
        <v>0</v>
      </c>
      <c r="B24" s="59">
        <v>284424.3273125774</v>
      </c>
      <c r="C24" s="59">
        <v>196922.4132825774</v>
      </c>
      <c r="D24" s="96">
        <v>0.6923543254658491</v>
      </c>
      <c r="E24" s="59">
        <v>173282.48747257734</v>
      </c>
      <c r="F24" s="122">
        <v>0.609239333041097</v>
      </c>
      <c r="G24" s="10"/>
    </row>
    <row r="25" spans="1:7" ht="17.25" customHeight="1">
      <c r="A25" s="58" t="s">
        <v>56</v>
      </c>
      <c r="B25" s="59">
        <v>276231.2172625729</v>
      </c>
      <c r="C25" s="59">
        <v>196475.95028257754</v>
      </c>
      <c r="D25" s="96">
        <v>0.7112735201677672</v>
      </c>
      <c r="E25" s="59">
        <v>168927.60542257671</v>
      </c>
      <c r="F25" s="122">
        <v>0.611544224062126</v>
      </c>
      <c r="G25" s="10"/>
    </row>
    <row r="26" spans="1:7" ht="7.5" customHeight="1" thickBot="1">
      <c r="A26" s="4"/>
      <c r="B26" s="4"/>
      <c r="C26" s="4"/>
      <c r="D26" s="4"/>
      <c r="E26" s="4"/>
      <c r="F26" s="4"/>
      <c r="G26" s="10"/>
    </row>
    <row r="27" spans="1:7" ht="13.5" thickTop="1">
      <c r="A27" s="326" t="s">
        <v>191</v>
      </c>
      <c r="B27" s="327"/>
      <c r="C27" s="327"/>
      <c r="D27" s="327"/>
      <c r="E27" s="327"/>
      <c r="F27" s="328"/>
      <c r="G27" s="10"/>
    </row>
    <row r="28" spans="1:7" ht="12.75">
      <c r="A28" s="329" t="s">
        <v>40</v>
      </c>
      <c r="B28" s="330"/>
      <c r="C28" s="330"/>
      <c r="D28" s="330"/>
      <c r="E28" s="330"/>
      <c r="F28" s="331"/>
      <c r="G28" s="10"/>
    </row>
    <row r="29" spans="1:7" ht="13.5" thickBot="1">
      <c r="A29" s="332" t="s">
        <v>41</v>
      </c>
      <c r="B29" s="333"/>
      <c r="C29" s="333"/>
      <c r="D29" s="333"/>
      <c r="E29" s="333"/>
      <c r="F29" s="334"/>
      <c r="G29" s="10"/>
    </row>
    <row r="30" spans="1:7" ht="14.25" customHeight="1" thickBot="1" thickTop="1">
      <c r="A30" s="335" t="s">
        <v>180</v>
      </c>
      <c r="B30" s="333"/>
      <c r="C30" s="333"/>
      <c r="D30" s="333"/>
      <c r="E30" s="333"/>
      <c r="F30" s="334"/>
      <c r="G30" s="10"/>
    </row>
    <row r="31" spans="1:6" ht="13.5" thickTop="1">
      <c r="A31" s="18"/>
      <c r="B31" s="18"/>
      <c r="C31" s="18"/>
      <c r="D31" s="18"/>
      <c r="E31" s="18"/>
      <c r="F31" s="18"/>
    </row>
  </sheetData>
  <sheetProtection/>
  <printOptions/>
  <pageMargins left="0.75" right="0.75" top="1" bottom="1" header="0" footer="0"/>
  <pageSetup fitToHeight="1" fitToWidth="1"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S29"/>
  <sheetViews>
    <sheetView zoomScale="85" zoomScaleNormal="85" zoomScalePageLayoutView="0" workbookViewId="0" topLeftCell="A1">
      <selection activeCell="E37" sqref="E37"/>
    </sheetView>
  </sheetViews>
  <sheetFormatPr defaultColWidth="9.140625" defaultRowHeight="12.75"/>
  <cols>
    <col min="1" max="1" width="32.7109375" style="1" customWidth="1"/>
    <col min="2" max="16" width="11.7109375" style="1" customWidth="1"/>
    <col min="17" max="17" width="9.140625" style="1" customWidth="1"/>
    <col min="18" max="19" width="2.57421875" style="1" bestFit="1" customWidth="1"/>
    <col min="20" max="16384" width="9.140625" style="1" customWidth="1"/>
  </cols>
  <sheetData>
    <row r="1" spans="1:16" ht="42" customHeight="1" thickTop="1">
      <c r="A1" s="148" t="s">
        <v>167</v>
      </c>
      <c r="B1" s="148"/>
      <c r="C1" s="148"/>
      <c r="D1" s="148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7" ht="26.25" customHeight="1">
      <c r="A2" s="272" t="s">
        <v>172</v>
      </c>
      <c r="B2" s="264"/>
      <c r="C2" s="264"/>
      <c r="D2" s="264"/>
      <c r="E2" s="264"/>
      <c r="F2" s="264"/>
      <c r="G2" s="263"/>
    </row>
    <row r="3" spans="1:16" ht="36" customHeight="1">
      <c r="A3" s="273" t="s">
        <v>159</v>
      </c>
      <c r="B3" s="267" t="s">
        <v>157</v>
      </c>
      <c r="C3" s="268" t="s">
        <v>157</v>
      </c>
      <c r="D3" s="269" t="s">
        <v>157</v>
      </c>
      <c r="E3" s="267" t="s">
        <v>1</v>
      </c>
      <c r="F3" s="268" t="s">
        <v>1</v>
      </c>
      <c r="G3" s="269" t="s">
        <v>1</v>
      </c>
      <c r="H3" s="267" t="s">
        <v>2</v>
      </c>
      <c r="I3" s="268" t="s">
        <v>2</v>
      </c>
      <c r="J3" s="269" t="s">
        <v>2</v>
      </c>
      <c r="K3" s="267" t="s">
        <v>3</v>
      </c>
      <c r="L3" s="268" t="s">
        <v>3</v>
      </c>
      <c r="M3" s="269" t="s">
        <v>3</v>
      </c>
      <c r="N3" s="267" t="s">
        <v>38</v>
      </c>
      <c r="O3" s="270" t="s">
        <v>158</v>
      </c>
      <c r="P3" s="271" t="s">
        <v>158</v>
      </c>
    </row>
    <row r="4" spans="1:16" ht="36" customHeight="1">
      <c r="A4" s="273" t="s">
        <v>171</v>
      </c>
      <c r="B4" s="7" t="s">
        <v>4</v>
      </c>
      <c r="C4" s="7" t="s">
        <v>5</v>
      </c>
      <c r="D4" s="6" t="s">
        <v>0</v>
      </c>
      <c r="E4" s="7" t="s">
        <v>4</v>
      </c>
      <c r="F4" s="7" t="s">
        <v>5</v>
      </c>
      <c r="G4" s="6" t="s">
        <v>0</v>
      </c>
      <c r="H4" s="7" t="s">
        <v>4</v>
      </c>
      <c r="I4" s="7" t="s">
        <v>5</v>
      </c>
      <c r="J4" s="6" t="s">
        <v>0</v>
      </c>
      <c r="K4" s="7" t="s">
        <v>4</v>
      </c>
      <c r="L4" s="7" t="s">
        <v>5</v>
      </c>
      <c r="M4" s="6" t="s">
        <v>0</v>
      </c>
      <c r="N4" s="7" t="s">
        <v>4</v>
      </c>
      <c r="O4" s="7" t="s">
        <v>5</v>
      </c>
      <c r="P4" s="6" t="s">
        <v>0</v>
      </c>
    </row>
    <row r="5" spans="1:19" s="30" customFormat="1" ht="13.5" customHeight="1">
      <c r="A5" s="63" t="s">
        <v>21</v>
      </c>
      <c r="B5" s="109">
        <v>0</v>
      </c>
      <c r="C5" s="109">
        <v>0</v>
      </c>
      <c r="D5" s="109">
        <v>0</v>
      </c>
      <c r="E5" s="109">
        <v>0</v>
      </c>
      <c r="F5" s="109">
        <v>0</v>
      </c>
      <c r="G5" s="109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  <c r="Q5" s="31"/>
      <c r="R5" s="31"/>
      <c r="S5" s="31"/>
    </row>
    <row r="6" spans="1:19" s="30" customFormat="1" ht="13.5" customHeight="1">
      <c r="A6" s="32" t="s">
        <v>22</v>
      </c>
      <c r="B6" s="110">
        <v>5.0760000000000005</v>
      </c>
      <c r="C6" s="110">
        <v>1.8569999999999998</v>
      </c>
      <c r="D6" s="110">
        <v>6.933</v>
      </c>
      <c r="E6" s="110">
        <v>5.0760000000000005</v>
      </c>
      <c r="F6" s="110">
        <v>0.58</v>
      </c>
      <c r="G6" s="110">
        <v>5.656000000000001</v>
      </c>
      <c r="H6" s="110">
        <v>0</v>
      </c>
      <c r="I6" s="110">
        <v>1.277</v>
      </c>
      <c r="J6" s="110">
        <v>1.277</v>
      </c>
      <c r="K6" s="110">
        <v>0</v>
      </c>
      <c r="L6" s="110">
        <v>0</v>
      </c>
      <c r="M6" s="110">
        <v>0</v>
      </c>
      <c r="N6" s="110">
        <v>0</v>
      </c>
      <c r="O6" s="110">
        <v>0</v>
      </c>
      <c r="P6" s="110">
        <v>0</v>
      </c>
      <c r="Q6" s="31"/>
      <c r="R6" s="31"/>
      <c r="S6" s="31"/>
    </row>
    <row r="7" spans="1:19" s="30" customFormat="1" ht="13.5" customHeight="1">
      <c r="A7" s="32" t="s">
        <v>23</v>
      </c>
      <c r="B7" s="110">
        <v>14.604</v>
      </c>
      <c r="C7" s="110">
        <v>0</v>
      </c>
      <c r="D7" s="112">
        <v>14.604</v>
      </c>
      <c r="E7" s="110">
        <v>14.604</v>
      </c>
      <c r="F7" s="110">
        <v>0</v>
      </c>
      <c r="G7" s="112">
        <v>14.604</v>
      </c>
      <c r="H7" s="110">
        <v>0</v>
      </c>
      <c r="I7" s="110">
        <v>0</v>
      </c>
      <c r="J7" s="112">
        <v>0</v>
      </c>
      <c r="K7" s="110">
        <v>0</v>
      </c>
      <c r="L7" s="110">
        <v>0</v>
      </c>
      <c r="M7" s="112">
        <v>0</v>
      </c>
      <c r="N7" s="110">
        <v>0</v>
      </c>
      <c r="O7" s="110">
        <v>0</v>
      </c>
      <c r="P7" s="112">
        <v>0</v>
      </c>
      <c r="Q7" s="31"/>
      <c r="R7" s="31"/>
      <c r="S7" s="31"/>
    </row>
    <row r="8" spans="1:19" s="30" customFormat="1" ht="13.5" customHeight="1">
      <c r="A8" s="32" t="s">
        <v>39</v>
      </c>
      <c r="B8" s="110">
        <v>0</v>
      </c>
      <c r="C8" s="110">
        <v>0</v>
      </c>
      <c r="D8" s="112">
        <v>0</v>
      </c>
      <c r="E8" s="110">
        <v>0</v>
      </c>
      <c r="F8" s="110">
        <v>0</v>
      </c>
      <c r="G8" s="112">
        <v>0</v>
      </c>
      <c r="H8" s="110">
        <v>0</v>
      </c>
      <c r="I8" s="110">
        <v>0</v>
      </c>
      <c r="J8" s="112">
        <v>0</v>
      </c>
      <c r="K8" s="110">
        <v>0</v>
      </c>
      <c r="L8" s="110">
        <v>0</v>
      </c>
      <c r="M8" s="112">
        <v>0</v>
      </c>
      <c r="N8" s="110">
        <v>0</v>
      </c>
      <c r="O8" s="110">
        <v>0</v>
      </c>
      <c r="P8" s="112">
        <v>0</v>
      </c>
      <c r="Q8" s="31"/>
      <c r="R8" s="31"/>
      <c r="S8" s="31"/>
    </row>
    <row r="9" spans="1:19" s="30" customFormat="1" ht="13.5" customHeight="1">
      <c r="A9" s="60" t="s">
        <v>24</v>
      </c>
      <c r="B9" s="127">
        <v>8434.537960000001</v>
      </c>
      <c r="C9" s="127">
        <v>1586.92</v>
      </c>
      <c r="D9" s="113">
        <v>10021.457960000002</v>
      </c>
      <c r="E9" s="127">
        <v>0</v>
      </c>
      <c r="F9" s="127">
        <v>0</v>
      </c>
      <c r="G9" s="113">
        <v>0</v>
      </c>
      <c r="H9" s="127">
        <v>0</v>
      </c>
      <c r="I9" s="127">
        <v>0</v>
      </c>
      <c r="J9" s="113">
        <v>0</v>
      </c>
      <c r="K9" s="127">
        <v>8434.537960000001</v>
      </c>
      <c r="L9" s="127">
        <v>1586.92</v>
      </c>
      <c r="M9" s="113">
        <v>10021.457960000002</v>
      </c>
      <c r="N9" s="127">
        <v>0</v>
      </c>
      <c r="O9" s="127">
        <v>0</v>
      </c>
      <c r="P9" s="113">
        <v>0</v>
      </c>
      <c r="Q9" s="31"/>
      <c r="R9" s="31"/>
      <c r="S9" s="31"/>
    </row>
    <row r="10" spans="1:19" s="30" customFormat="1" ht="13.5" customHeight="1">
      <c r="A10" s="32" t="s">
        <v>25</v>
      </c>
      <c r="B10" s="110">
        <v>869.7538999999996</v>
      </c>
      <c r="C10" s="110">
        <v>290.141</v>
      </c>
      <c r="D10" s="112">
        <v>1159.8948999999996</v>
      </c>
      <c r="E10" s="110">
        <v>861.9699999999997</v>
      </c>
      <c r="F10" s="110">
        <v>290.06600000000003</v>
      </c>
      <c r="G10" s="112">
        <v>1152.0359999999996</v>
      </c>
      <c r="H10" s="110">
        <v>0</v>
      </c>
      <c r="I10" s="110">
        <v>0</v>
      </c>
      <c r="J10" s="112">
        <v>0</v>
      </c>
      <c r="K10" s="110">
        <v>7.783900000000001</v>
      </c>
      <c r="L10" s="110">
        <v>0.075</v>
      </c>
      <c r="M10" s="112">
        <v>7.858900000000001</v>
      </c>
      <c r="N10" s="110">
        <v>0</v>
      </c>
      <c r="O10" s="110">
        <v>0</v>
      </c>
      <c r="P10" s="112">
        <v>0</v>
      </c>
      <c r="Q10" s="31"/>
      <c r="R10" s="31"/>
      <c r="S10" s="31"/>
    </row>
    <row r="11" spans="1:19" s="30" customFormat="1" ht="13.5" customHeight="1">
      <c r="A11" s="32" t="s">
        <v>26</v>
      </c>
      <c r="B11" s="110">
        <v>4238.747</v>
      </c>
      <c r="C11" s="110">
        <v>1393.135</v>
      </c>
      <c r="D11" s="112">
        <v>5631.8820000000005</v>
      </c>
      <c r="E11" s="110">
        <v>3399.2870000000003</v>
      </c>
      <c r="F11" s="110">
        <v>884.2460000000001</v>
      </c>
      <c r="G11" s="112">
        <v>4283.533</v>
      </c>
      <c r="H11" s="110">
        <v>0</v>
      </c>
      <c r="I11" s="110">
        <v>0</v>
      </c>
      <c r="J11" s="112">
        <v>0</v>
      </c>
      <c r="K11" s="110">
        <v>839.4599999999998</v>
      </c>
      <c r="L11" s="110">
        <v>480.08899999999994</v>
      </c>
      <c r="M11" s="112">
        <v>1319.5489999999998</v>
      </c>
      <c r="N11" s="110">
        <v>0</v>
      </c>
      <c r="O11" s="110">
        <v>28.8</v>
      </c>
      <c r="P11" s="112">
        <v>28.8</v>
      </c>
      <c r="Q11" s="31"/>
      <c r="R11" s="31"/>
      <c r="S11" s="31"/>
    </row>
    <row r="12" spans="1:19" s="30" customFormat="1" ht="13.5" customHeight="1">
      <c r="A12" s="32" t="s">
        <v>27</v>
      </c>
      <c r="B12" s="116">
        <v>2836.2839999999987</v>
      </c>
      <c r="C12" s="116">
        <v>1677.0370099999996</v>
      </c>
      <c r="D12" s="112">
        <v>4513.321009999998</v>
      </c>
      <c r="E12" s="116">
        <v>1556.0189999999998</v>
      </c>
      <c r="F12" s="116">
        <v>852.4859999999999</v>
      </c>
      <c r="G12" s="112">
        <v>2408.5049999999997</v>
      </c>
      <c r="H12" s="116">
        <v>0</v>
      </c>
      <c r="I12" s="116">
        <v>0.115</v>
      </c>
      <c r="J12" s="112">
        <v>0.115</v>
      </c>
      <c r="K12" s="116">
        <v>1280.2649999999992</v>
      </c>
      <c r="L12" s="116">
        <v>824.43601</v>
      </c>
      <c r="M12" s="112">
        <v>2104.7010099999993</v>
      </c>
      <c r="N12" s="116">
        <v>0</v>
      </c>
      <c r="O12" s="116">
        <v>0</v>
      </c>
      <c r="P12" s="112">
        <v>0</v>
      </c>
      <c r="Q12" s="31"/>
      <c r="R12" s="31"/>
      <c r="S12" s="31"/>
    </row>
    <row r="13" spans="1:19" s="30" customFormat="1" ht="13.5" customHeight="1">
      <c r="A13" s="32" t="s">
        <v>28</v>
      </c>
      <c r="B13" s="116">
        <v>280.0011999999995</v>
      </c>
      <c r="C13" s="116">
        <v>13.6968</v>
      </c>
      <c r="D13" s="116">
        <v>293.6979999999995</v>
      </c>
      <c r="E13" s="116">
        <v>188.79750000000004</v>
      </c>
      <c r="F13" s="116">
        <v>10.7226</v>
      </c>
      <c r="G13" s="116">
        <v>199.52010000000004</v>
      </c>
      <c r="H13" s="116">
        <v>0</v>
      </c>
      <c r="I13" s="116">
        <v>0</v>
      </c>
      <c r="J13" s="116">
        <v>0</v>
      </c>
      <c r="K13" s="116">
        <v>91.20369999999998</v>
      </c>
      <c r="L13" s="116">
        <v>2.9741999999999997</v>
      </c>
      <c r="M13" s="116">
        <v>94.17789999999998</v>
      </c>
      <c r="N13" s="116">
        <v>0</v>
      </c>
      <c r="O13" s="116">
        <v>0</v>
      </c>
      <c r="P13" s="116">
        <v>0</v>
      </c>
      <c r="Q13" s="31"/>
      <c r="R13" s="31"/>
      <c r="S13" s="31"/>
    </row>
    <row r="14" spans="1:19" s="30" customFormat="1" ht="13.5" customHeight="1">
      <c r="A14" s="60" t="s">
        <v>29</v>
      </c>
      <c r="B14" s="118">
        <v>68614.40100000001</v>
      </c>
      <c r="C14" s="118">
        <v>53116.22750000001</v>
      </c>
      <c r="D14" s="118">
        <v>121730.62850000002</v>
      </c>
      <c r="E14" s="118">
        <v>436.124</v>
      </c>
      <c r="F14" s="118">
        <v>4190.311000000001</v>
      </c>
      <c r="G14" s="118">
        <v>4626.435</v>
      </c>
      <c r="H14" s="127">
        <v>0</v>
      </c>
      <c r="I14" s="118">
        <v>0</v>
      </c>
      <c r="J14" s="118">
        <v>0</v>
      </c>
      <c r="K14" s="118">
        <v>68178.27700000002</v>
      </c>
      <c r="L14" s="118">
        <v>48925.9165</v>
      </c>
      <c r="M14" s="118">
        <v>117104.19350000002</v>
      </c>
      <c r="N14" s="118">
        <v>0</v>
      </c>
      <c r="O14" s="118">
        <v>0</v>
      </c>
      <c r="P14" s="118">
        <v>0</v>
      </c>
      <c r="Q14" s="31"/>
      <c r="R14" s="31"/>
      <c r="S14" s="31"/>
    </row>
    <row r="15" spans="1:19" s="30" customFormat="1" ht="13.5" customHeight="1">
      <c r="A15" s="32" t="s">
        <v>30</v>
      </c>
      <c r="B15" s="116">
        <v>29264.819499999987</v>
      </c>
      <c r="C15" s="116">
        <v>17814.30146</v>
      </c>
      <c r="D15" s="116">
        <v>47079.120959999986</v>
      </c>
      <c r="E15" s="116">
        <v>7552.295499999997</v>
      </c>
      <c r="F15" s="116">
        <v>12810.328000000012</v>
      </c>
      <c r="G15" s="116">
        <v>20362.62350000001</v>
      </c>
      <c r="H15" s="110">
        <v>0</v>
      </c>
      <c r="I15" s="116">
        <v>0</v>
      </c>
      <c r="J15" s="116">
        <v>0</v>
      </c>
      <c r="K15" s="116">
        <v>21712.524</v>
      </c>
      <c r="L15" s="116">
        <v>5003.973459999998</v>
      </c>
      <c r="M15" s="116">
        <v>26716.49746</v>
      </c>
      <c r="N15" s="116">
        <v>0</v>
      </c>
      <c r="O15" s="116">
        <v>0</v>
      </c>
      <c r="P15" s="116">
        <v>0</v>
      </c>
      <c r="Q15" s="31"/>
      <c r="R15" s="31"/>
      <c r="S15" s="31"/>
    </row>
    <row r="16" spans="1:19" s="30" customFormat="1" ht="13.5" customHeight="1">
      <c r="A16" s="32" t="s">
        <v>31</v>
      </c>
      <c r="B16" s="116">
        <v>8767.361199999998</v>
      </c>
      <c r="C16" s="116">
        <v>9755.661000000007</v>
      </c>
      <c r="D16" s="116">
        <v>18523.022200000007</v>
      </c>
      <c r="E16" s="116">
        <v>6898.785200000002</v>
      </c>
      <c r="F16" s="116">
        <v>7503.232999999997</v>
      </c>
      <c r="G16" s="116">
        <v>14402.018199999999</v>
      </c>
      <c r="H16" s="110">
        <v>0</v>
      </c>
      <c r="I16" s="116">
        <v>165.763</v>
      </c>
      <c r="J16" s="116">
        <v>165.763</v>
      </c>
      <c r="K16" s="116">
        <v>1856.7860000000005</v>
      </c>
      <c r="L16" s="116">
        <v>2086.665</v>
      </c>
      <c r="M16" s="116">
        <v>3943.4510000000005</v>
      </c>
      <c r="N16" s="116">
        <v>11.79</v>
      </c>
      <c r="O16" s="116">
        <v>0</v>
      </c>
      <c r="P16" s="116">
        <v>11.79</v>
      </c>
      <c r="Q16" s="31"/>
      <c r="R16" s="31"/>
      <c r="S16" s="31"/>
    </row>
    <row r="17" spans="1:19" s="30" customFormat="1" ht="13.5" customHeight="1">
      <c r="A17" s="32" t="s">
        <v>37</v>
      </c>
      <c r="B17" s="116">
        <v>17547.838999999996</v>
      </c>
      <c r="C17" s="116">
        <v>7371.341999999999</v>
      </c>
      <c r="D17" s="116">
        <v>24919.180999999997</v>
      </c>
      <c r="E17" s="116">
        <v>4158.123000000003</v>
      </c>
      <c r="F17" s="116">
        <v>4174.423</v>
      </c>
      <c r="G17" s="116">
        <v>8332.546000000002</v>
      </c>
      <c r="H17" s="116">
        <v>0</v>
      </c>
      <c r="I17" s="116">
        <v>66.569</v>
      </c>
      <c r="J17" s="116">
        <v>66.569</v>
      </c>
      <c r="K17" s="116">
        <v>12097.521999999979</v>
      </c>
      <c r="L17" s="116">
        <v>3003.187000000001</v>
      </c>
      <c r="M17" s="116">
        <v>15100.70899999998</v>
      </c>
      <c r="N17" s="116">
        <v>1292.194</v>
      </c>
      <c r="O17" s="116">
        <v>127.16300000000001</v>
      </c>
      <c r="P17" s="116">
        <v>1419.357</v>
      </c>
      <c r="Q17" s="31"/>
      <c r="R17" s="31"/>
      <c r="S17" s="31"/>
    </row>
    <row r="18" spans="1:19" s="30" customFormat="1" ht="13.5" customHeight="1">
      <c r="A18" s="32" t="s">
        <v>36</v>
      </c>
      <c r="B18" s="116">
        <v>1095.3069999999998</v>
      </c>
      <c r="C18" s="116">
        <v>673.1520000000007</v>
      </c>
      <c r="D18" s="116">
        <v>1768.4590000000005</v>
      </c>
      <c r="E18" s="116">
        <v>26.811999999999998</v>
      </c>
      <c r="F18" s="116">
        <v>80.41300000000001</v>
      </c>
      <c r="G18" s="116">
        <v>107.22500000000001</v>
      </c>
      <c r="H18" s="116">
        <v>0</v>
      </c>
      <c r="I18" s="116">
        <v>19.978999999999996</v>
      </c>
      <c r="J18" s="116">
        <v>19.978999999999996</v>
      </c>
      <c r="K18" s="116">
        <v>1068.4949999999997</v>
      </c>
      <c r="L18" s="116">
        <v>572.7600000000011</v>
      </c>
      <c r="M18" s="116">
        <v>1641.2550000000008</v>
      </c>
      <c r="N18" s="116">
        <v>0</v>
      </c>
      <c r="O18" s="116">
        <v>0</v>
      </c>
      <c r="P18" s="116">
        <v>0</v>
      </c>
      <c r="Q18" s="31"/>
      <c r="R18" s="31"/>
      <c r="S18" s="31"/>
    </row>
    <row r="19" spans="1:19" s="30" customFormat="1" ht="13.5" customHeight="1">
      <c r="A19" s="60" t="s">
        <v>44</v>
      </c>
      <c r="B19" s="118">
        <v>4024.0613499999968</v>
      </c>
      <c r="C19" s="118">
        <v>3161.7886499999972</v>
      </c>
      <c r="D19" s="118">
        <v>7185.849999999994</v>
      </c>
      <c r="E19" s="118">
        <v>1165.2149499999987</v>
      </c>
      <c r="F19" s="118">
        <v>1497.4895000000004</v>
      </c>
      <c r="G19" s="118">
        <v>2662.7044499999993</v>
      </c>
      <c r="H19" s="127">
        <v>0</v>
      </c>
      <c r="I19" s="128">
        <v>0.47019999999999995</v>
      </c>
      <c r="J19" s="129">
        <v>0.47019999999999995</v>
      </c>
      <c r="K19" s="118">
        <v>2858.8463999999976</v>
      </c>
      <c r="L19" s="118">
        <v>1663.8289499999996</v>
      </c>
      <c r="M19" s="118">
        <v>4522.675349999998</v>
      </c>
      <c r="N19" s="118">
        <v>0</v>
      </c>
      <c r="O19" s="118">
        <v>0</v>
      </c>
      <c r="P19" s="118">
        <v>0</v>
      </c>
      <c r="Q19" s="31"/>
      <c r="R19" s="31"/>
      <c r="S19" s="31"/>
    </row>
    <row r="20" spans="1:19" s="30" customFormat="1" ht="13.5" customHeight="1">
      <c r="A20" s="32" t="s">
        <v>35</v>
      </c>
      <c r="B20" s="116">
        <v>10309.349850000013</v>
      </c>
      <c r="C20" s="116">
        <v>5258.284320000001</v>
      </c>
      <c r="D20" s="116">
        <v>15567.634170000014</v>
      </c>
      <c r="E20" s="116">
        <v>6284.444100000003</v>
      </c>
      <c r="F20" s="116">
        <v>781.2106200000001</v>
      </c>
      <c r="G20" s="116">
        <v>7065.654720000003</v>
      </c>
      <c r="H20" s="110">
        <v>0</v>
      </c>
      <c r="I20" s="116">
        <v>4.442</v>
      </c>
      <c r="J20" s="116">
        <v>4.442</v>
      </c>
      <c r="K20" s="116">
        <v>4024.905750000002</v>
      </c>
      <c r="L20" s="116">
        <v>4423.057700000003</v>
      </c>
      <c r="M20" s="116">
        <v>8447.963450000005</v>
      </c>
      <c r="N20" s="116">
        <v>0</v>
      </c>
      <c r="O20" s="116">
        <v>49.574</v>
      </c>
      <c r="P20" s="116">
        <v>49.574</v>
      </c>
      <c r="Q20" s="31"/>
      <c r="R20" s="31"/>
      <c r="S20" s="31"/>
    </row>
    <row r="21" spans="1:19" s="30" customFormat="1" ht="13.5" customHeight="1">
      <c r="A21" s="32" t="s">
        <v>34</v>
      </c>
      <c r="B21" s="116">
        <v>4280.78605</v>
      </c>
      <c r="C21" s="116">
        <v>3863.892000000002</v>
      </c>
      <c r="D21" s="116">
        <v>8144.678050000002</v>
      </c>
      <c r="E21" s="116">
        <v>3851.3030499999995</v>
      </c>
      <c r="F21" s="116">
        <v>3854.3000000000025</v>
      </c>
      <c r="G21" s="116">
        <v>7705.6030500000015</v>
      </c>
      <c r="H21" s="110">
        <v>0</v>
      </c>
      <c r="I21" s="116">
        <v>0</v>
      </c>
      <c r="J21" s="116">
        <v>0</v>
      </c>
      <c r="K21" s="116">
        <v>429.483</v>
      </c>
      <c r="L21" s="116">
        <v>9.592</v>
      </c>
      <c r="M21" s="116">
        <v>439.075</v>
      </c>
      <c r="N21" s="116">
        <v>0</v>
      </c>
      <c r="O21" s="116">
        <v>0</v>
      </c>
      <c r="P21" s="116">
        <v>0</v>
      </c>
      <c r="Q21" s="31"/>
      <c r="R21" s="31"/>
      <c r="S21" s="31"/>
    </row>
    <row r="22" spans="1:19" s="30" customFormat="1" ht="13.5" customHeight="1">
      <c r="A22" s="32" t="s">
        <v>33</v>
      </c>
      <c r="B22" s="116">
        <v>1239.9037100000035</v>
      </c>
      <c r="C22" s="116">
        <v>200.55009999999996</v>
      </c>
      <c r="D22" s="116">
        <v>1440.4538100000034</v>
      </c>
      <c r="E22" s="116">
        <v>1239.9037100000035</v>
      </c>
      <c r="F22" s="116">
        <v>42.61610000000001</v>
      </c>
      <c r="G22" s="116">
        <v>1282.5198100000034</v>
      </c>
      <c r="H22" s="116">
        <v>0</v>
      </c>
      <c r="I22" s="116">
        <v>156.6849999999999</v>
      </c>
      <c r="J22" s="116">
        <v>156.6849999999999</v>
      </c>
      <c r="K22" s="116">
        <v>0</v>
      </c>
      <c r="L22" s="116">
        <v>1.2489999999999999</v>
      </c>
      <c r="M22" s="116">
        <v>1.2489999999999999</v>
      </c>
      <c r="N22" s="116">
        <v>0</v>
      </c>
      <c r="O22" s="116">
        <v>0</v>
      </c>
      <c r="P22" s="116">
        <v>0</v>
      </c>
      <c r="Q22" s="31"/>
      <c r="R22" s="31"/>
      <c r="S22" s="31"/>
    </row>
    <row r="23" spans="1:19" s="30" customFormat="1" ht="13.5" customHeight="1">
      <c r="A23" s="32" t="s">
        <v>43</v>
      </c>
      <c r="B23" s="116">
        <v>10039.177999999998</v>
      </c>
      <c r="C23" s="116">
        <v>2484.08</v>
      </c>
      <c r="D23" s="116">
        <v>12523.257999999998</v>
      </c>
      <c r="E23" s="116">
        <v>10039.177999999998</v>
      </c>
      <c r="F23" s="116">
        <v>2434.7</v>
      </c>
      <c r="G23" s="116">
        <v>12473.877999999997</v>
      </c>
      <c r="H23" s="116">
        <v>0</v>
      </c>
      <c r="I23" s="116">
        <v>0</v>
      </c>
      <c r="J23" s="116">
        <v>0</v>
      </c>
      <c r="K23" s="116">
        <v>0</v>
      </c>
      <c r="L23" s="116">
        <v>49.38</v>
      </c>
      <c r="M23" s="116">
        <v>49.38</v>
      </c>
      <c r="N23" s="116">
        <v>0</v>
      </c>
      <c r="O23" s="116">
        <v>0</v>
      </c>
      <c r="P23" s="116">
        <v>0</v>
      </c>
      <c r="Q23" s="31"/>
      <c r="R23" s="31"/>
      <c r="S23" s="31"/>
    </row>
    <row r="24" spans="1:19" s="30" customFormat="1" ht="13.5" customHeight="1">
      <c r="A24" s="62" t="s">
        <v>32</v>
      </c>
      <c r="B24" s="120">
        <v>1420.4767525773193</v>
      </c>
      <c r="C24" s="120">
        <v>2479.7739999999944</v>
      </c>
      <c r="D24" s="120">
        <v>3900.2507525773135</v>
      </c>
      <c r="E24" s="120">
        <v>1.5519999999999998</v>
      </c>
      <c r="F24" s="120">
        <v>0</v>
      </c>
      <c r="G24" s="120">
        <v>1.5519999999999998</v>
      </c>
      <c r="H24" s="120">
        <v>0</v>
      </c>
      <c r="I24" s="120">
        <v>0</v>
      </c>
      <c r="J24" s="120">
        <v>0</v>
      </c>
      <c r="K24" s="120">
        <v>1418.9247525773192</v>
      </c>
      <c r="L24" s="120">
        <v>2479.7739999999944</v>
      </c>
      <c r="M24" s="120">
        <v>3898.698752577314</v>
      </c>
      <c r="N24" s="120">
        <v>0</v>
      </c>
      <c r="O24" s="120">
        <v>0</v>
      </c>
      <c r="P24" s="120">
        <v>0</v>
      </c>
      <c r="Q24" s="31"/>
      <c r="R24" s="31"/>
      <c r="S24" s="31"/>
    </row>
    <row r="25" spans="1:19" ht="33" customHeight="1">
      <c r="A25" s="58" t="s">
        <v>0</v>
      </c>
      <c r="B25" s="59">
        <v>173282.48747257734</v>
      </c>
      <c r="C25" s="59">
        <v>111141.83984000002</v>
      </c>
      <c r="D25" s="59">
        <v>284424.3273125773</v>
      </c>
      <c r="E25" s="59">
        <v>47679.48901000002</v>
      </c>
      <c r="F25" s="59">
        <v>39407.124820000005</v>
      </c>
      <c r="G25" s="59">
        <v>87086.61383</v>
      </c>
      <c r="H25" s="59">
        <v>0</v>
      </c>
      <c r="I25" s="59">
        <v>415.30019999999985</v>
      </c>
      <c r="J25" s="59">
        <v>415.30019999999985</v>
      </c>
      <c r="K25" s="59">
        <v>124299.01446257732</v>
      </c>
      <c r="L25" s="59">
        <v>71113.87782</v>
      </c>
      <c r="M25" s="59">
        <v>195412.89228257735</v>
      </c>
      <c r="N25" s="59">
        <v>1303.984</v>
      </c>
      <c r="O25" s="59">
        <v>205.53700000000003</v>
      </c>
      <c r="P25" s="59">
        <v>1509.521</v>
      </c>
      <c r="Q25" s="19"/>
      <c r="R25" s="19"/>
      <c r="S25" s="19"/>
    </row>
    <row r="26" spans="1:19" ht="33" customHeight="1" thickBot="1">
      <c r="A26" s="58" t="s">
        <v>149</v>
      </c>
      <c r="B26" s="59">
        <v>168927.6054225772</v>
      </c>
      <c r="C26" s="59">
        <v>107298.75583999621</v>
      </c>
      <c r="D26" s="59">
        <v>276226.36126257293</v>
      </c>
      <c r="E26" s="59">
        <v>43741.32796000025</v>
      </c>
      <c r="F26" s="59">
        <v>35631.42481999998</v>
      </c>
      <c r="G26" s="59">
        <v>79372.75278000021</v>
      </c>
      <c r="H26" s="59">
        <v>0</v>
      </c>
      <c r="I26" s="59">
        <v>378</v>
      </c>
      <c r="J26" s="59">
        <v>378</v>
      </c>
      <c r="K26" s="59">
        <v>123882.29346257697</v>
      </c>
      <c r="L26" s="59">
        <v>71084.13582000029</v>
      </c>
      <c r="M26" s="59">
        <v>194966.42928257727</v>
      </c>
      <c r="N26" s="59">
        <v>1303.9839999999997</v>
      </c>
      <c r="O26" s="59">
        <v>205.53700000000003</v>
      </c>
      <c r="P26" s="59">
        <v>1509.5209999999997</v>
      </c>
      <c r="Q26" s="19"/>
      <c r="R26" s="19"/>
      <c r="S26" s="19"/>
    </row>
    <row r="27" spans="1:16" ht="14.25" customHeight="1" thickBot="1" thickTop="1">
      <c r="A27" s="156" t="s">
        <v>150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8"/>
    </row>
    <row r="28" spans="1:16" ht="14.25" customHeight="1" thickBot="1" thickTop="1">
      <c r="A28" s="157" t="s">
        <v>155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</row>
    <row r="29" spans="1:16" ht="13.5" thickTop="1">
      <c r="A29" s="3"/>
      <c r="B29" s="3"/>
      <c r="C29" s="3"/>
      <c r="D29" s="3"/>
      <c r="E29" s="88"/>
      <c r="F29" s="3"/>
      <c r="G29" s="3"/>
      <c r="H29" s="3"/>
      <c r="I29" s="3"/>
      <c r="J29" s="3"/>
      <c r="K29" s="88"/>
      <c r="L29" s="88"/>
      <c r="M29" s="88"/>
      <c r="N29" s="88"/>
      <c r="O29" s="3"/>
      <c r="P29" s="3"/>
    </row>
  </sheetData>
  <sheetProtection/>
  <printOptions/>
  <pageMargins left="0.75" right="0.75" top="1" bottom="1" header="0" footer="0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P52"/>
  <sheetViews>
    <sheetView zoomScale="85" zoomScaleNormal="85" zoomScalePageLayoutView="0" workbookViewId="0" topLeftCell="A1">
      <selection activeCell="N1" sqref="N1:P1"/>
    </sheetView>
  </sheetViews>
  <sheetFormatPr defaultColWidth="9.140625" defaultRowHeight="12.75"/>
  <cols>
    <col min="1" max="1" width="32.7109375" style="1" customWidth="1"/>
    <col min="2" max="16" width="11.7109375" style="1" customWidth="1"/>
    <col min="17" max="16384" width="9.140625" style="1" customWidth="1"/>
  </cols>
  <sheetData>
    <row r="1" spans="1:16" ht="42" customHeight="1" thickTop="1">
      <c r="A1" s="150" t="s">
        <v>99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336"/>
      <c r="O1" s="336"/>
      <c r="P1" s="337"/>
    </row>
    <row r="2" spans="1:7" ht="26.25" customHeight="1">
      <c r="A2" s="272" t="s">
        <v>172</v>
      </c>
      <c r="B2" s="264"/>
      <c r="C2" s="264"/>
      <c r="D2" s="264"/>
      <c r="E2" s="264"/>
      <c r="F2" s="264"/>
      <c r="G2" s="263"/>
    </row>
    <row r="3" spans="1:16" ht="36" customHeight="1">
      <c r="A3" s="193" t="s">
        <v>159</v>
      </c>
      <c r="B3" s="190" t="s">
        <v>157</v>
      </c>
      <c r="C3" s="105" t="s">
        <v>157</v>
      </c>
      <c r="D3" s="191" t="s">
        <v>157</v>
      </c>
      <c r="E3" s="190" t="s">
        <v>1</v>
      </c>
      <c r="F3" s="105" t="s">
        <v>1</v>
      </c>
      <c r="G3" s="191" t="s">
        <v>1</v>
      </c>
      <c r="H3" s="190" t="s">
        <v>2</v>
      </c>
      <c r="I3" s="105" t="s">
        <v>2</v>
      </c>
      <c r="J3" s="191" t="s">
        <v>2</v>
      </c>
      <c r="K3" s="190" t="s">
        <v>3</v>
      </c>
      <c r="L3" s="105" t="s">
        <v>3</v>
      </c>
      <c r="M3" s="191" t="s">
        <v>3</v>
      </c>
      <c r="N3" s="190" t="s">
        <v>38</v>
      </c>
      <c r="O3" s="103" t="s">
        <v>158</v>
      </c>
      <c r="P3" s="192" t="s">
        <v>158</v>
      </c>
    </row>
    <row r="4" spans="1:16" ht="36" customHeight="1">
      <c r="A4" s="273" t="s">
        <v>171</v>
      </c>
      <c r="B4" s="7" t="s">
        <v>4</v>
      </c>
      <c r="C4" s="7" t="s">
        <v>5</v>
      </c>
      <c r="D4" s="6" t="s">
        <v>0</v>
      </c>
      <c r="E4" s="7" t="s">
        <v>4</v>
      </c>
      <c r="F4" s="7" t="s">
        <v>5</v>
      </c>
      <c r="G4" s="6" t="s">
        <v>0</v>
      </c>
      <c r="H4" s="7" t="s">
        <v>4</v>
      </c>
      <c r="I4" s="7" t="s">
        <v>5</v>
      </c>
      <c r="J4" s="6" t="s">
        <v>0</v>
      </c>
      <c r="K4" s="7" t="s">
        <v>4</v>
      </c>
      <c r="L4" s="7" t="s">
        <v>5</v>
      </c>
      <c r="M4" s="6" t="s">
        <v>0</v>
      </c>
      <c r="N4" s="7" t="s">
        <v>4</v>
      </c>
      <c r="O4" s="7" t="s">
        <v>5</v>
      </c>
      <c r="P4" s="6" t="s">
        <v>0</v>
      </c>
    </row>
    <row r="5" spans="1:16" s="30" customFormat="1" ht="13.5" customHeight="1">
      <c r="A5" s="63" t="s">
        <v>21</v>
      </c>
      <c r="B5" s="109">
        <v>0</v>
      </c>
      <c r="C5" s="109">
        <v>0</v>
      </c>
      <c r="D5" s="109">
        <v>0</v>
      </c>
      <c r="E5" s="109">
        <v>0</v>
      </c>
      <c r="F5" s="109">
        <v>0</v>
      </c>
      <c r="G5" s="109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</row>
    <row r="6" spans="1:16" s="30" customFormat="1" ht="13.5" customHeight="1">
      <c r="A6" s="32" t="s">
        <v>22</v>
      </c>
      <c r="B6" s="110">
        <v>2.0649999999999995</v>
      </c>
      <c r="C6" s="110">
        <v>0.948</v>
      </c>
      <c r="D6" s="110">
        <v>3.0129999999999995</v>
      </c>
      <c r="E6" s="110">
        <v>2.0649999999999995</v>
      </c>
      <c r="F6" s="110">
        <v>0</v>
      </c>
      <c r="G6" s="110">
        <v>2.0649999999999995</v>
      </c>
      <c r="H6" s="110">
        <v>0</v>
      </c>
      <c r="I6" s="110">
        <v>0.948</v>
      </c>
      <c r="J6" s="110">
        <v>0.948</v>
      </c>
      <c r="K6" s="110">
        <v>0</v>
      </c>
      <c r="L6" s="110">
        <v>0</v>
      </c>
      <c r="M6" s="110">
        <v>0</v>
      </c>
      <c r="N6" s="110">
        <v>0</v>
      </c>
      <c r="O6" s="110">
        <v>0</v>
      </c>
      <c r="P6" s="110">
        <v>0</v>
      </c>
    </row>
    <row r="7" spans="1:16" s="30" customFormat="1" ht="13.5" customHeight="1">
      <c r="A7" s="32" t="s">
        <v>23</v>
      </c>
      <c r="B7" s="110">
        <v>14.604</v>
      </c>
      <c r="C7" s="110">
        <v>0</v>
      </c>
      <c r="D7" s="112">
        <v>14.604</v>
      </c>
      <c r="E7" s="110">
        <v>14.604</v>
      </c>
      <c r="F7" s="110">
        <v>0</v>
      </c>
      <c r="G7" s="112">
        <v>14.604</v>
      </c>
      <c r="H7" s="110">
        <v>0</v>
      </c>
      <c r="I7" s="110">
        <v>0</v>
      </c>
      <c r="J7" s="112">
        <v>0</v>
      </c>
      <c r="K7" s="110">
        <v>0</v>
      </c>
      <c r="L7" s="110">
        <v>0</v>
      </c>
      <c r="M7" s="112">
        <v>0</v>
      </c>
      <c r="N7" s="110">
        <v>0</v>
      </c>
      <c r="O7" s="110">
        <v>0</v>
      </c>
      <c r="P7" s="112">
        <v>0</v>
      </c>
    </row>
    <row r="8" spans="1:16" s="30" customFormat="1" ht="13.5" customHeight="1">
      <c r="A8" s="32" t="s">
        <v>39</v>
      </c>
      <c r="B8" s="110">
        <v>0</v>
      </c>
      <c r="C8" s="110">
        <v>0</v>
      </c>
      <c r="D8" s="112">
        <v>0</v>
      </c>
      <c r="E8" s="110">
        <v>0</v>
      </c>
      <c r="F8" s="110">
        <v>0</v>
      </c>
      <c r="G8" s="112">
        <v>0</v>
      </c>
      <c r="H8" s="110">
        <v>0</v>
      </c>
      <c r="I8" s="110">
        <v>0</v>
      </c>
      <c r="J8" s="112">
        <v>0</v>
      </c>
      <c r="K8" s="110">
        <v>0</v>
      </c>
      <c r="L8" s="110">
        <v>0</v>
      </c>
      <c r="M8" s="112">
        <v>0</v>
      </c>
      <c r="N8" s="110">
        <v>0</v>
      </c>
      <c r="O8" s="110">
        <v>0</v>
      </c>
      <c r="P8" s="112">
        <v>0</v>
      </c>
    </row>
    <row r="9" spans="1:16" s="30" customFormat="1" ht="13.5" customHeight="1">
      <c r="A9" s="60" t="s">
        <v>24</v>
      </c>
      <c r="B9" s="127">
        <v>0</v>
      </c>
      <c r="C9" s="127">
        <v>0</v>
      </c>
      <c r="D9" s="113">
        <v>0</v>
      </c>
      <c r="E9" s="127">
        <v>0</v>
      </c>
      <c r="F9" s="127">
        <v>0</v>
      </c>
      <c r="G9" s="113">
        <v>0</v>
      </c>
      <c r="H9" s="127">
        <v>0</v>
      </c>
      <c r="I9" s="127">
        <v>0</v>
      </c>
      <c r="J9" s="113">
        <v>0</v>
      </c>
      <c r="K9" s="127">
        <v>0</v>
      </c>
      <c r="L9" s="127">
        <v>0</v>
      </c>
      <c r="M9" s="113">
        <v>0</v>
      </c>
      <c r="N9" s="127">
        <v>0</v>
      </c>
      <c r="O9" s="127">
        <v>0</v>
      </c>
      <c r="P9" s="113">
        <v>0</v>
      </c>
    </row>
    <row r="10" spans="1:16" s="30" customFormat="1" ht="13.5" customHeight="1">
      <c r="A10" s="32" t="s">
        <v>25</v>
      </c>
      <c r="B10" s="110">
        <v>114.65299999999999</v>
      </c>
      <c r="C10" s="110">
        <v>123.151</v>
      </c>
      <c r="D10" s="112">
        <v>237.80399999999997</v>
      </c>
      <c r="E10" s="110">
        <v>114.65299999999999</v>
      </c>
      <c r="F10" s="110">
        <v>123.07599999999998</v>
      </c>
      <c r="G10" s="112">
        <v>237.72899999999998</v>
      </c>
      <c r="H10" s="110">
        <v>0</v>
      </c>
      <c r="I10" s="110">
        <v>0</v>
      </c>
      <c r="J10" s="112">
        <v>0</v>
      </c>
      <c r="K10" s="110">
        <v>0</v>
      </c>
      <c r="L10" s="110">
        <v>0.075</v>
      </c>
      <c r="M10" s="112">
        <v>0.075</v>
      </c>
      <c r="N10" s="110">
        <v>0</v>
      </c>
      <c r="O10" s="110">
        <v>0</v>
      </c>
      <c r="P10" s="112">
        <v>0</v>
      </c>
    </row>
    <row r="11" spans="1:16" s="30" customFormat="1" ht="13.5" customHeight="1">
      <c r="A11" s="32" t="s">
        <v>26</v>
      </c>
      <c r="B11" s="110">
        <v>1086.1709999999998</v>
      </c>
      <c r="C11" s="110">
        <v>1257.8439999999998</v>
      </c>
      <c r="D11" s="112">
        <v>2344.0149999999994</v>
      </c>
      <c r="E11" s="110">
        <v>334.75699999999995</v>
      </c>
      <c r="F11" s="110">
        <v>808.1350000000001</v>
      </c>
      <c r="G11" s="112">
        <v>1142.892</v>
      </c>
      <c r="H11" s="110">
        <v>0</v>
      </c>
      <c r="I11" s="110">
        <v>0</v>
      </c>
      <c r="J11" s="112">
        <v>0</v>
      </c>
      <c r="K11" s="110">
        <v>751.414</v>
      </c>
      <c r="L11" s="110">
        <v>449.70899999999995</v>
      </c>
      <c r="M11" s="112">
        <v>1201.123</v>
      </c>
      <c r="N11" s="110">
        <v>0</v>
      </c>
      <c r="O11" s="110">
        <v>0</v>
      </c>
      <c r="P11" s="112">
        <v>0</v>
      </c>
    </row>
    <row r="12" spans="1:16" s="30" customFormat="1" ht="13.5" customHeight="1">
      <c r="A12" s="32" t="s">
        <v>27</v>
      </c>
      <c r="B12" s="116">
        <v>1004.7580000000004</v>
      </c>
      <c r="C12" s="116">
        <v>827.4970000000001</v>
      </c>
      <c r="D12" s="112">
        <v>1832.2550000000006</v>
      </c>
      <c r="E12" s="116">
        <v>489.76099999999985</v>
      </c>
      <c r="F12" s="116">
        <v>458.19599999999997</v>
      </c>
      <c r="G12" s="112">
        <v>947.9569999999999</v>
      </c>
      <c r="H12" s="116">
        <v>0</v>
      </c>
      <c r="I12" s="116">
        <v>0</v>
      </c>
      <c r="J12" s="112">
        <v>0</v>
      </c>
      <c r="K12" s="116">
        <v>514.9970000000001</v>
      </c>
      <c r="L12" s="116">
        <v>369.30100000000004</v>
      </c>
      <c r="M12" s="112">
        <v>884.2980000000001</v>
      </c>
      <c r="N12" s="116">
        <v>0</v>
      </c>
      <c r="O12" s="116">
        <v>0</v>
      </c>
      <c r="P12" s="112">
        <v>0</v>
      </c>
    </row>
    <row r="13" spans="1:16" s="30" customFormat="1" ht="13.5" customHeight="1">
      <c r="A13" s="32" t="s">
        <v>28</v>
      </c>
      <c r="B13" s="116">
        <v>14.763500000000006</v>
      </c>
      <c r="C13" s="116">
        <v>8.148000000000001</v>
      </c>
      <c r="D13" s="116">
        <v>22.911500000000007</v>
      </c>
      <c r="E13" s="116">
        <v>10.448500000000001</v>
      </c>
      <c r="F13" s="116">
        <v>5.964</v>
      </c>
      <c r="G13" s="116">
        <v>16.4125</v>
      </c>
      <c r="H13" s="116">
        <v>0</v>
      </c>
      <c r="I13" s="116">
        <v>0</v>
      </c>
      <c r="J13" s="116">
        <v>0</v>
      </c>
      <c r="K13" s="116">
        <v>4.314999999999997</v>
      </c>
      <c r="L13" s="116">
        <v>2.184</v>
      </c>
      <c r="M13" s="116">
        <v>6.498999999999997</v>
      </c>
      <c r="N13" s="116">
        <v>0</v>
      </c>
      <c r="O13" s="116">
        <v>0</v>
      </c>
      <c r="P13" s="116">
        <v>0</v>
      </c>
    </row>
    <row r="14" spans="1:16" s="30" customFormat="1" ht="13.5" customHeight="1">
      <c r="A14" s="60" t="s">
        <v>29</v>
      </c>
      <c r="B14" s="118">
        <v>3839.5559999999996</v>
      </c>
      <c r="C14" s="118">
        <v>2437.135</v>
      </c>
      <c r="D14" s="118">
        <v>6276.691</v>
      </c>
      <c r="E14" s="118">
        <v>67.32</v>
      </c>
      <c r="F14" s="118">
        <v>2226.1049999999996</v>
      </c>
      <c r="G14" s="118">
        <v>2293.4249999999997</v>
      </c>
      <c r="H14" s="118">
        <v>0</v>
      </c>
      <c r="I14" s="118">
        <v>0</v>
      </c>
      <c r="J14" s="118">
        <v>0</v>
      </c>
      <c r="K14" s="118">
        <v>3772.2359999999994</v>
      </c>
      <c r="L14" s="118">
        <v>211.03</v>
      </c>
      <c r="M14" s="118">
        <v>3983.2659999999996</v>
      </c>
      <c r="N14" s="118">
        <v>0</v>
      </c>
      <c r="O14" s="118">
        <v>0</v>
      </c>
      <c r="P14" s="118">
        <v>0</v>
      </c>
    </row>
    <row r="15" spans="1:16" s="30" customFormat="1" ht="13.5" customHeight="1">
      <c r="A15" s="32" t="s">
        <v>30</v>
      </c>
      <c r="B15" s="116">
        <v>4653.499499999996</v>
      </c>
      <c r="C15" s="116">
        <v>9625.433</v>
      </c>
      <c r="D15" s="116">
        <v>14278.932499999997</v>
      </c>
      <c r="E15" s="116">
        <v>1195.2344999999996</v>
      </c>
      <c r="F15" s="116">
        <v>6976.5080000000025</v>
      </c>
      <c r="G15" s="116">
        <v>8171.742500000002</v>
      </c>
      <c r="H15" s="116">
        <v>0</v>
      </c>
      <c r="I15" s="116">
        <v>0</v>
      </c>
      <c r="J15" s="116">
        <v>0</v>
      </c>
      <c r="K15" s="116">
        <v>3458.2650000000003</v>
      </c>
      <c r="L15" s="116">
        <v>2648.9249999999997</v>
      </c>
      <c r="M15" s="116">
        <v>6107.1900000000005</v>
      </c>
      <c r="N15" s="116">
        <v>0</v>
      </c>
      <c r="O15" s="116">
        <v>0</v>
      </c>
      <c r="P15" s="116">
        <v>0</v>
      </c>
    </row>
    <row r="16" spans="1:16" s="30" customFormat="1" ht="13.5" customHeight="1">
      <c r="A16" s="32" t="s">
        <v>31</v>
      </c>
      <c r="B16" s="116">
        <v>936.5530000000001</v>
      </c>
      <c r="C16" s="116">
        <v>3524.776</v>
      </c>
      <c r="D16" s="116">
        <v>4461.329</v>
      </c>
      <c r="E16" s="116">
        <v>880.9650000000001</v>
      </c>
      <c r="F16" s="116">
        <v>3314.9290000000005</v>
      </c>
      <c r="G16" s="116">
        <v>4195.894</v>
      </c>
      <c r="H16" s="116">
        <v>0</v>
      </c>
      <c r="I16" s="116">
        <v>138.067</v>
      </c>
      <c r="J16" s="116">
        <v>138.067</v>
      </c>
      <c r="K16" s="116">
        <v>55.58800000000001</v>
      </c>
      <c r="L16" s="116">
        <v>71.78</v>
      </c>
      <c r="M16" s="116">
        <v>127.36800000000001</v>
      </c>
      <c r="N16" s="116">
        <v>0</v>
      </c>
      <c r="O16" s="116">
        <v>0</v>
      </c>
      <c r="P16" s="116">
        <v>0</v>
      </c>
    </row>
    <row r="17" spans="1:16" s="30" customFormat="1" ht="13.5" customHeight="1">
      <c r="A17" s="32" t="s">
        <v>37</v>
      </c>
      <c r="B17" s="116">
        <v>2215.9859999999962</v>
      </c>
      <c r="C17" s="116">
        <v>971.8899999999996</v>
      </c>
      <c r="D17" s="116">
        <v>3187.8759999999957</v>
      </c>
      <c r="E17" s="116">
        <v>299.50100000000015</v>
      </c>
      <c r="F17" s="116">
        <v>337.683</v>
      </c>
      <c r="G17" s="116">
        <v>637.1840000000002</v>
      </c>
      <c r="H17" s="116">
        <v>0</v>
      </c>
      <c r="I17" s="116">
        <v>13.125</v>
      </c>
      <c r="J17" s="116">
        <v>13.125</v>
      </c>
      <c r="K17" s="116">
        <v>756.0249999999999</v>
      </c>
      <c r="L17" s="116">
        <v>601.3869999999998</v>
      </c>
      <c r="M17" s="116">
        <v>1357.4119999999998</v>
      </c>
      <c r="N17" s="116">
        <v>1160.4599999999998</v>
      </c>
      <c r="O17" s="116">
        <v>19.695</v>
      </c>
      <c r="P17" s="116">
        <v>1180.1549999999997</v>
      </c>
    </row>
    <row r="18" spans="1:16" s="30" customFormat="1" ht="13.5" customHeight="1">
      <c r="A18" s="32" t="s">
        <v>36</v>
      </c>
      <c r="B18" s="116">
        <v>228.86799999999997</v>
      </c>
      <c r="C18" s="116">
        <v>246.59799999999987</v>
      </c>
      <c r="D18" s="116">
        <v>475.46599999999984</v>
      </c>
      <c r="E18" s="116">
        <v>0.02</v>
      </c>
      <c r="F18" s="116">
        <v>70.791</v>
      </c>
      <c r="G18" s="116">
        <v>70.81099999999999</v>
      </c>
      <c r="H18" s="116">
        <v>0</v>
      </c>
      <c r="I18" s="130">
        <v>0.08399999999999999</v>
      </c>
      <c r="J18" s="130">
        <v>0.08399999999999999</v>
      </c>
      <c r="K18" s="116">
        <v>228.84799999999996</v>
      </c>
      <c r="L18" s="116">
        <v>175.72299999999998</v>
      </c>
      <c r="M18" s="116">
        <v>404.5709999999999</v>
      </c>
      <c r="N18" s="116">
        <v>0</v>
      </c>
      <c r="O18" s="116">
        <v>0</v>
      </c>
      <c r="P18" s="116">
        <v>0</v>
      </c>
    </row>
    <row r="19" spans="1:16" s="30" customFormat="1" ht="13.5" customHeight="1">
      <c r="A19" s="60" t="s">
        <v>44</v>
      </c>
      <c r="B19" s="118">
        <v>880.5473499999994</v>
      </c>
      <c r="C19" s="118">
        <v>1177.4401999999998</v>
      </c>
      <c r="D19" s="118">
        <v>2057.987549999999</v>
      </c>
      <c r="E19" s="118">
        <v>123.28895000000006</v>
      </c>
      <c r="F19" s="118">
        <v>495.9820000000001</v>
      </c>
      <c r="G19" s="118">
        <v>619.2709500000001</v>
      </c>
      <c r="H19" s="118">
        <v>0</v>
      </c>
      <c r="I19" s="131">
        <v>0.0072</v>
      </c>
      <c r="J19" s="131">
        <v>0.0072</v>
      </c>
      <c r="K19" s="118">
        <v>757.2583999999997</v>
      </c>
      <c r="L19" s="118">
        <v>681.4509999999997</v>
      </c>
      <c r="M19" s="118">
        <v>1438.7093999999993</v>
      </c>
      <c r="N19" s="118">
        <v>0</v>
      </c>
      <c r="O19" s="118">
        <v>0</v>
      </c>
      <c r="P19" s="118">
        <v>0</v>
      </c>
    </row>
    <row r="20" spans="1:16" s="30" customFormat="1" ht="13.5" customHeight="1">
      <c r="A20" s="32" t="s">
        <v>35</v>
      </c>
      <c r="B20" s="116">
        <v>1673.747717431558</v>
      </c>
      <c r="C20" s="116">
        <v>846.0156199999996</v>
      </c>
      <c r="D20" s="116">
        <v>2519.7633374315574</v>
      </c>
      <c r="E20" s="116">
        <v>439.52649999999977</v>
      </c>
      <c r="F20" s="116">
        <v>318.6166200000001</v>
      </c>
      <c r="G20" s="116">
        <v>758.14312</v>
      </c>
      <c r="H20" s="116">
        <v>0</v>
      </c>
      <c r="I20" s="116">
        <v>1.1</v>
      </c>
      <c r="J20" s="116">
        <v>1.1</v>
      </c>
      <c r="K20" s="116">
        <v>1234.2212174315582</v>
      </c>
      <c r="L20" s="116">
        <v>526.2989999999994</v>
      </c>
      <c r="M20" s="116">
        <v>1760.5202174315577</v>
      </c>
      <c r="N20" s="116">
        <v>0</v>
      </c>
      <c r="O20" s="116">
        <v>0</v>
      </c>
      <c r="P20" s="116">
        <v>0</v>
      </c>
    </row>
    <row r="21" spans="1:16" s="30" customFormat="1" ht="13.5" customHeight="1">
      <c r="A21" s="32" t="s">
        <v>34</v>
      </c>
      <c r="B21" s="116">
        <v>165.31705</v>
      </c>
      <c r="C21" s="116">
        <v>228.02499999999995</v>
      </c>
      <c r="D21" s="116">
        <v>393.34205</v>
      </c>
      <c r="E21" s="116">
        <v>165.31705</v>
      </c>
      <c r="F21" s="116">
        <v>218.92499999999995</v>
      </c>
      <c r="G21" s="116">
        <v>384.24204999999995</v>
      </c>
      <c r="H21" s="116">
        <v>0</v>
      </c>
      <c r="I21" s="116">
        <v>0</v>
      </c>
      <c r="J21" s="116">
        <v>0</v>
      </c>
      <c r="K21" s="116">
        <v>0</v>
      </c>
      <c r="L21" s="116">
        <v>9.1</v>
      </c>
      <c r="M21" s="116">
        <v>9.1</v>
      </c>
      <c r="N21" s="116">
        <v>0</v>
      </c>
      <c r="O21" s="116">
        <v>0</v>
      </c>
      <c r="P21" s="116">
        <v>0</v>
      </c>
    </row>
    <row r="22" spans="1:16" s="30" customFormat="1" ht="13.5" customHeight="1">
      <c r="A22" s="32" t="s">
        <v>33</v>
      </c>
      <c r="B22" s="116">
        <v>194.09462999999982</v>
      </c>
      <c r="C22" s="116">
        <v>22.287350000000014</v>
      </c>
      <c r="D22" s="116">
        <v>216.38197999999983</v>
      </c>
      <c r="E22" s="116">
        <v>194.09462999999982</v>
      </c>
      <c r="F22" s="116">
        <v>4.92835</v>
      </c>
      <c r="G22" s="116">
        <v>199.02297999999982</v>
      </c>
      <c r="H22" s="116">
        <v>0</v>
      </c>
      <c r="I22" s="116">
        <v>17.358999999999998</v>
      </c>
      <c r="J22" s="116">
        <v>17.358999999999998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</row>
    <row r="23" spans="1:16" s="30" customFormat="1" ht="13.5" customHeight="1">
      <c r="A23" s="32" t="s">
        <v>43</v>
      </c>
      <c r="B23" s="116"/>
      <c r="C23" s="116">
        <v>2288.2999999999997</v>
      </c>
      <c r="D23" s="116">
        <v>2288.2999999999997</v>
      </c>
      <c r="E23" s="116">
        <v>0</v>
      </c>
      <c r="F23" s="116">
        <v>2288.2999999999997</v>
      </c>
      <c r="G23" s="116">
        <v>2288.2999999999997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6">
        <v>0</v>
      </c>
      <c r="N23" s="116">
        <v>0</v>
      </c>
      <c r="O23" s="116">
        <v>0</v>
      </c>
      <c r="P23" s="116">
        <v>0</v>
      </c>
    </row>
    <row r="24" spans="1:16" s="30" customFormat="1" ht="13.5" customHeight="1">
      <c r="A24" s="62" t="s">
        <v>32</v>
      </c>
      <c r="B24" s="120">
        <v>229.55442259975183</v>
      </c>
      <c r="C24" s="120">
        <v>550.6149999999994</v>
      </c>
      <c r="D24" s="120">
        <v>780.1694225997512</v>
      </c>
      <c r="E24" s="120">
        <v>0.756</v>
      </c>
      <c r="F24" s="120">
        <v>0</v>
      </c>
      <c r="G24" s="120">
        <v>0.756</v>
      </c>
      <c r="H24" s="120">
        <v>0</v>
      </c>
      <c r="I24" s="120">
        <v>0</v>
      </c>
      <c r="J24" s="120">
        <v>0</v>
      </c>
      <c r="K24" s="120">
        <v>228.79842259975186</v>
      </c>
      <c r="L24" s="120">
        <v>550.6149999999994</v>
      </c>
      <c r="M24" s="120">
        <v>779.4134225997514</v>
      </c>
      <c r="N24" s="120">
        <v>0</v>
      </c>
      <c r="O24" s="120">
        <v>0</v>
      </c>
      <c r="P24" s="120">
        <v>0</v>
      </c>
    </row>
    <row r="25" spans="1:16" ht="33" customHeight="1">
      <c r="A25" s="58" t="s">
        <v>0</v>
      </c>
      <c r="B25" s="59">
        <v>17254.7381700313</v>
      </c>
      <c r="C25" s="59">
        <v>24136.103169999995</v>
      </c>
      <c r="D25" s="59">
        <v>41390.84134003129</v>
      </c>
      <c r="E25" s="59">
        <v>4332.312129999999</v>
      </c>
      <c r="F25" s="59">
        <v>17648.13897</v>
      </c>
      <c r="G25" s="59">
        <v>21980.45110000001</v>
      </c>
      <c r="H25" s="59">
        <v>0</v>
      </c>
      <c r="I25" s="59">
        <v>170.69020000000003</v>
      </c>
      <c r="J25" s="59">
        <v>170.69020000000003</v>
      </c>
      <c r="K25" s="59">
        <v>11761.966040031306</v>
      </c>
      <c r="L25" s="59">
        <v>6297.578999999999</v>
      </c>
      <c r="M25" s="59">
        <v>18059.54504003131</v>
      </c>
      <c r="N25" s="59">
        <v>1160.4599999999998</v>
      </c>
      <c r="O25" s="59">
        <v>19.695</v>
      </c>
      <c r="P25" s="59">
        <v>1180.1549999999997</v>
      </c>
    </row>
    <row r="26" spans="1:16" ht="33" customHeight="1" thickBot="1">
      <c r="A26" s="58" t="s">
        <v>149</v>
      </c>
      <c r="B26" s="59">
        <v>17014.11512003133</v>
      </c>
      <c r="C26" s="59">
        <v>23898.66317</v>
      </c>
      <c r="D26" s="59">
        <v>40912.77829003133</v>
      </c>
      <c r="E26" s="59">
        <v>4091.6890800000037</v>
      </c>
      <c r="F26" s="59">
        <v>17423.28397</v>
      </c>
      <c r="G26" s="59">
        <v>21514.973050000004</v>
      </c>
      <c r="H26" s="59">
        <v>0</v>
      </c>
      <c r="I26" s="59">
        <v>158.10520000000005</v>
      </c>
      <c r="J26" s="59">
        <v>158.10520000000005</v>
      </c>
      <c r="K26" s="59">
        <v>11761.966040031324</v>
      </c>
      <c r="L26" s="59">
        <v>6297.579</v>
      </c>
      <c r="M26" s="59">
        <v>18059.545040031324</v>
      </c>
      <c r="N26" s="59">
        <v>1160.4599999999998</v>
      </c>
      <c r="O26" s="59">
        <v>19.695</v>
      </c>
      <c r="P26" s="59">
        <v>1180.1549999999997</v>
      </c>
    </row>
    <row r="27" spans="1:16" ht="14.25" customHeight="1" thickBot="1" thickTop="1">
      <c r="A27" s="349" t="s">
        <v>150</v>
      </c>
      <c r="B27" s="350"/>
      <c r="C27" s="350"/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1"/>
    </row>
    <row r="28" spans="1:16" ht="14.25" customHeight="1" thickBot="1" thickTop="1">
      <c r="A28" s="157" t="s">
        <v>155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</row>
    <row r="29" spans="2:16" ht="13.5" thickTop="1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</row>
    <row r="30" spans="2:5" ht="12.75">
      <c r="B30" s="19"/>
      <c r="C30" s="19"/>
      <c r="D30" s="19"/>
      <c r="E30" s="19"/>
    </row>
    <row r="31" spans="2:5" ht="12.75">
      <c r="B31" s="19"/>
      <c r="C31" s="19"/>
      <c r="D31" s="19"/>
      <c r="E31" s="19"/>
    </row>
    <row r="32" spans="2:5" ht="12.75">
      <c r="B32" s="19"/>
      <c r="C32" s="19"/>
      <c r="D32" s="19"/>
      <c r="E32" s="19"/>
    </row>
    <row r="33" spans="2:5" ht="12.75">
      <c r="B33" s="19"/>
      <c r="C33" s="19"/>
      <c r="D33" s="19"/>
      <c r="E33" s="19"/>
    </row>
    <row r="34" spans="2:5" ht="12.75">
      <c r="B34" s="19"/>
      <c r="C34" s="19"/>
      <c r="D34" s="19"/>
      <c r="E34" s="19"/>
    </row>
    <row r="35" spans="2:5" ht="12.75">
      <c r="B35" s="19"/>
      <c r="C35" s="19"/>
      <c r="D35" s="19"/>
      <c r="E35" s="19"/>
    </row>
    <row r="36" spans="2:5" ht="12.75">
      <c r="B36" s="19"/>
      <c r="C36" s="19"/>
      <c r="D36" s="19"/>
      <c r="E36" s="19"/>
    </row>
    <row r="37" spans="2:5" ht="12.75">
      <c r="B37" s="19"/>
      <c r="C37" s="19"/>
      <c r="D37" s="19"/>
      <c r="E37" s="19"/>
    </row>
    <row r="38" spans="2:5" ht="12.75">
      <c r="B38" s="19"/>
      <c r="C38" s="19"/>
      <c r="D38" s="19"/>
      <c r="E38" s="19"/>
    </row>
    <row r="39" spans="2:5" ht="12.75">
      <c r="B39" s="19"/>
      <c r="C39" s="19"/>
      <c r="D39" s="19"/>
      <c r="E39" s="19"/>
    </row>
    <row r="40" spans="2:5" ht="12.75">
      <c r="B40" s="19"/>
      <c r="C40" s="19"/>
      <c r="D40" s="19"/>
      <c r="E40" s="19"/>
    </row>
    <row r="41" spans="2:5" ht="12.75">
      <c r="B41" s="19"/>
      <c r="C41" s="19"/>
      <c r="D41" s="19"/>
      <c r="E41" s="19"/>
    </row>
    <row r="42" spans="2:5" ht="12.75">
      <c r="B42" s="19"/>
      <c r="C42" s="19"/>
      <c r="D42" s="19"/>
      <c r="E42" s="19"/>
    </row>
    <row r="43" spans="2:5" ht="12.75">
      <c r="B43" s="19"/>
      <c r="C43" s="19"/>
      <c r="D43" s="19"/>
      <c r="E43" s="19"/>
    </row>
    <row r="44" spans="2:5" ht="12.75">
      <c r="B44" s="19"/>
      <c r="C44" s="19"/>
      <c r="D44" s="19"/>
      <c r="E44" s="19"/>
    </row>
    <row r="45" spans="2:5" ht="12.75">
      <c r="B45" s="19"/>
      <c r="C45" s="19"/>
      <c r="D45" s="19"/>
      <c r="E45" s="19"/>
    </row>
    <row r="46" spans="2:5" ht="12.75">
      <c r="B46" s="19"/>
      <c r="C46" s="19"/>
      <c r="D46" s="19"/>
      <c r="E46" s="19"/>
    </row>
    <row r="47" spans="2:5" ht="12.75">
      <c r="B47" s="19"/>
      <c r="C47" s="19"/>
      <c r="D47" s="19"/>
      <c r="E47" s="19"/>
    </row>
    <row r="48" spans="2:5" ht="12.75">
      <c r="B48" s="19"/>
      <c r="C48" s="19"/>
      <c r="D48" s="19"/>
      <c r="E48" s="19"/>
    </row>
    <row r="49" spans="2:5" ht="12.75">
      <c r="B49" s="19"/>
      <c r="C49" s="19"/>
      <c r="D49" s="19"/>
      <c r="E49" s="19"/>
    </row>
    <row r="50" spans="2:5" ht="12.75">
      <c r="B50" s="19"/>
      <c r="C50" s="19"/>
      <c r="D50" s="19"/>
      <c r="E50" s="19"/>
    </row>
    <row r="51" spans="2:5" ht="12.75">
      <c r="B51" s="19"/>
      <c r="C51" s="19"/>
      <c r="D51" s="19"/>
      <c r="E51" s="19"/>
    </row>
    <row r="52" spans="2:3" ht="12.75">
      <c r="B52" s="19"/>
      <c r="C52" s="19"/>
    </row>
  </sheetData>
  <sheetProtection/>
  <mergeCells count="1">
    <mergeCell ref="A27:P27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P57"/>
  <sheetViews>
    <sheetView zoomScale="85" zoomScaleNormal="85" zoomScalePageLayoutView="0" workbookViewId="0" topLeftCell="A1">
      <selection activeCell="A31" sqref="A31"/>
    </sheetView>
  </sheetViews>
  <sheetFormatPr defaultColWidth="9.140625" defaultRowHeight="12.75"/>
  <cols>
    <col min="1" max="1" width="32.7109375" style="1" customWidth="1"/>
    <col min="2" max="16" width="11.7109375" style="1" customWidth="1"/>
    <col min="17" max="16384" width="9.140625" style="1" customWidth="1"/>
  </cols>
  <sheetData>
    <row r="1" spans="1:16" ht="42" customHeight="1" thickTop="1">
      <c r="A1" s="148" t="s">
        <v>100</v>
      </c>
      <c r="B1" s="148"/>
      <c r="C1" s="148"/>
      <c r="D1" s="148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7" ht="26.25" customHeight="1">
      <c r="A2" s="272" t="s">
        <v>172</v>
      </c>
      <c r="B2" s="264"/>
      <c r="C2" s="264"/>
      <c r="D2" s="264"/>
      <c r="E2" s="264"/>
      <c r="F2" s="264"/>
      <c r="G2" s="263"/>
    </row>
    <row r="3" spans="1:16" ht="36" customHeight="1">
      <c r="A3" s="193" t="s">
        <v>159</v>
      </c>
      <c r="B3" s="190" t="s">
        <v>157</v>
      </c>
      <c r="C3" s="105" t="s">
        <v>157</v>
      </c>
      <c r="D3" s="191" t="s">
        <v>157</v>
      </c>
      <c r="E3" s="190" t="s">
        <v>1</v>
      </c>
      <c r="F3" s="105" t="s">
        <v>1</v>
      </c>
      <c r="G3" s="191" t="s">
        <v>1</v>
      </c>
      <c r="H3" s="190" t="s">
        <v>2</v>
      </c>
      <c r="I3" s="105" t="s">
        <v>2</v>
      </c>
      <c r="J3" s="191" t="s">
        <v>2</v>
      </c>
      <c r="K3" s="190" t="s">
        <v>3</v>
      </c>
      <c r="L3" s="105" t="s">
        <v>3</v>
      </c>
      <c r="M3" s="191" t="s">
        <v>3</v>
      </c>
      <c r="N3" s="190" t="s">
        <v>38</v>
      </c>
      <c r="O3" s="103" t="s">
        <v>158</v>
      </c>
      <c r="P3" s="192" t="s">
        <v>158</v>
      </c>
    </row>
    <row r="4" spans="1:16" ht="36" customHeight="1">
      <c r="A4" s="273" t="s">
        <v>171</v>
      </c>
      <c r="B4" s="7" t="s">
        <v>4</v>
      </c>
      <c r="C4" s="7" t="s">
        <v>5</v>
      </c>
      <c r="D4" s="6" t="s">
        <v>0</v>
      </c>
      <c r="E4" s="7" t="s">
        <v>4</v>
      </c>
      <c r="F4" s="7" t="s">
        <v>5</v>
      </c>
      <c r="G4" s="6" t="s">
        <v>0</v>
      </c>
      <c r="H4" s="7" t="s">
        <v>4</v>
      </c>
      <c r="I4" s="7" t="s">
        <v>5</v>
      </c>
      <c r="J4" s="6" t="s">
        <v>0</v>
      </c>
      <c r="K4" s="7" t="s">
        <v>4</v>
      </c>
      <c r="L4" s="7" t="s">
        <v>5</v>
      </c>
      <c r="M4" s="6" t="s">
        <v>0</v>
      </c>
      <c r="N4" s="7" t="s">
        <v>4</v>
      </c>
      <c r="O4" s="7" t="s">
        <v>5</v>
      </c>
      <c r="P4" s="6" t="s">
        <v>0</v>
      </c>
    </row>
    <row r="5" spans="1:16" s="30" customFormat="1" ht="13.5" customHeight="1">
      <c r="A5" s="63" t="s">
        <v>21</v>
      </c>
      <c r="B5" s="109">
        <v>0</v>
      </c>
      <c r="C5" s="109">
        <v>0</v>
      </c>
      <c r="D5" s="109">
        <v>0</v>
      </c>
      <c r="E5" s="109">
        <v>0</v>
      </c>
      <c r="F5" s="109">
        <v>0</v>
      </c>
      <c r="G5" s="109">
        <v>0</v>
      </c>
      <c r="H5" s="132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</row>
    <row r="6" spans="1:16" s="30" customFormat="1" ht="13.5" customHeight="1">
      <c r="A6" s="32" t="s">
        <v>22</v>
      </c>
      <c r="B6" s="110">
        <v>2.8329999999999997</v>
      </c>
      <c r="C6" s="110">
        <v>0.329</v>
      </c>
      <c r="D6" s="110">
        <v>3.162</v>
      </c>
      <c r="E6" s="110">
        <v>2.8329999999999997</v>
      </c>
      <c r="F6" s="110">
        <v>0</v>
      </c>
      <c r="G6" s="110">
        <v>2.8329999999999997</v>
      </c>
      <c r="H6" s="133">
        <v>0</v>
      </c>
      <c r="I6" s="134">
        <v>0.329</v>
      </c>
      <c r="J6" s="134">
        <v>0.329</v>
      </c>
      <c r="K6" s="110">
        <v>0</v>
      </c>
      <c r="L6" s="110">
        <v>0</v>
      </c>
      <c r="M6" s="110">
        <v>0</v>
      </c>
      <c r="N6" s="110">
        <v>0</v>
      </c>
      <c r="O6" s="110">
        <v>0</v>
      </c>
      <c r="P6" s="110">
        <v>0</v>
      </c>
    </row>
    <row r="7" spans="1:16" s="30" customFormat="1" ht="13.5" customHeight="1">
      <c r="A7" s="32" t="s">
        <v>23</v>
      </c>
      <c r="B7" s="110">
        <v>0.196</v>
      </c>
      <c r="C7" s="110">
        <v>0</v>
      </c>
      <c r="D7" s="112">
        <v>0.196</v>
      </c>
      <c r="E7" s="110">
        <v>0.196</v>
      </c>
      <c r="F7" s="110">
        <v>0</v>
      </c>
      <c r="G7" s="112">
        <v>0.196</v>
      </c>
      <c r="H7" s="133">
        <v>0</v>
      </c>
      <c r="I7" s="110">
        <v>0</v>
      </c>
      <c r="J7" s="112">
        <v>0</v>
      </c>
      <c r="K7" s="110">
        <v>0</v>
      </c>
      <c r="L7" s="110">
        <v>0</v>
      </c>
      <c r="M7" s="112">
        <v>0</v>
      </c>
      <c r="N7" s="110">
        <v>0</v>
      </c>
      <c r="O7" s="110">
        <v>0</v>
      </c>
      <c r="P7" s="112">
        <v>0</v>
      </c>
    </row>
    <row r="8" spans="1:16" s="30" customFormat="1" ht="13.5" customHeight="1">
      <c r="A8" s="32" t="s">
        <v>39</v>
      </c>
      <c r="B8" s="110">
        <v>0</v>
      </c>
      <c r="C8" s="110">
        <v>0</v>
      </c>
      <c r="D8" s="112">
        <v>0</v>
      </c>
      <c r="E8" s="110">
        <v>0</v>
      </c>
      <c r="F8" s="110">
        <v>0</v>
      </c>
      <c r="G8" s="112">
        <v>0</v>
      </c>
      <c r="H8" s="133">
        <v>0</v>
      </c>
      <c r="I8" s="110">
        <v>0</v>
      </c>
      <c r="J8" s="112">
        <v>0</v>
      </c>
      <c r="K8" s="110">
        <v>0</v>
      </c>
      <c r="L8" s="110">
        <v>0</v>
      </c>
      <c r="M8" s="112">
        <v>0</v>
      </c>
      <c r="N8" s="110">
        <v>0</v>
      </c>
      <c r="O8" s="110">
        <v>0</v>
      </c>
      <c r="P8" s="112">
        <v>0</v>
      </c>
    </row>
    <row r="9" spans="1:16" s="30" customFormat="1" ht="13.5" customHeight="1">
      <c r="A9" s="60" t="s">
        <v>24</v>
      </c>
      <c r="B9" s="127">
        <v>8434.537960000001</v>
      </c>
      <c r="C9" s="127">
        <v>1586.92</v>
      </c>
      <c r="D9" s="113">
        <v>10021.457960000002</v>
      </c>
      <c r="E9" s="127">
        <v>0</v>
      </c>
      <c r="F9" s="127">
        <v>0</v>
      </c>
      <c r="G9" s="113">
        <v>0</v>
      </c>
      <c r="H9" s="135">
        <v>0</v>
      </c>
      <c r="I9" s="127">
        <v>0</v>
      </c>
      <c r="J9" s="113">
        <v>0</v>
      </c>
      <c r="K9" s="127">
        <v>8434.537960000001</v>
      </c>
      <c r="L9" s="127">
        <v>1586.92</v>
      </c>
      <c r="M9" s="113">
        <v>10021.457960000002</v>
      </c>
      <c r="N9" s="127">
        <v>0</v>
      </c>
      <c r="O9" s="127">
        <v>0</v>
      </c>
      <c r="P9" s="113">
        <v>0</v>
      </c>
    </row>
    <row r="10" spans="1:16" s="30" customFormat="1" ht="13.5" customHeight="1">
      <c r="A10" s="32" t="s">
        <v>25</v>
      </c>
      <c r="B10" s="110">
        <v>469.22089999999986</v>
      </c>
      <c r="C10" s="110">
        <v>57.006</v>
      </c>
      <c r="D10" s="112">
        <v>526.2268999999999</v>
      </c>
      <c r="E10" s="110">
        <v>461.43699999999984</v>
      </c>
      <c r="F10" s="110">
        <v>57.006</v>
      </c>
      <c r="G10" s="112">
        <v>518.4429999999999</v>
      </c>
      <c r="H10" s="133">
        <v>0</v>
      </c>
      <c r="I10" s="110">
        <v>0</v>
      </c>
      <c r="J10" s="112">
        <v>0</v>
      </c>
      <c r="K10" s="110">
        <v>7.783900000000001</v>
      </c>
      <c r="L10" s="110">
        <v>0</v>
      </c>
      <c r="M10" s="112">
        <v>7.783900000000001</v>
      </c>
      <c r="N10" s="110">
        <v>0</v>
      </c>
      <c r="O10" s="110">
        <v>0</v>
      </c>
      <c r="P10" s="112">
        <v>0</v>
      </c>
    </row>
    <row r="11" spans="1:16" s="30" customFormat="1" ht="13.5" customHeight="1">
      <c r="A11" s="32" t="s">
        <v>26</v>
      </c>
      <c r="B11" s="110">
        <v>3020.787000000002</v>
      </c>
      <c r="C11" s="110">
        <v>114.403</v>
      </c>
      <c r="D11" s="112">
        <v>3135.190000000002</v>
      </c>
      <c r="E11" s="110">
        <v>2962.983000000001</v>
      </c>
      <c r="F11" s="110">
        <v>72.81099999999999</v>
      </c>
      <c r="G11" s="112">
        <v>3035.7940000000012</v>
      </c>
      <c r="H11" s="133">
        <v>0</v>
      </c>
      <c r="I11" s="110">
        <v>0</v>
      </c>
      <c r="J11" s="112">
        <v>0</v>
      </c>
      <c r="K11" s="110">
        <v>57.804000000000016</v>
      </c>
      <c r="L11" s="110">
        <v>12.792</v>
      </c>
      <c r="M11" s="112">
        <v>70.59600000000002</v>
      </c>
      <c r="N11" s="110">
        <v>0</v>
      </c>
      <c r="O11" s="110">
        <v>28.8</v>
      </c>
      <c r="P11" s="112">
        <v>28.8</v>
      </c>
    </row>
    <row r="12" spans="1:16" s="30" customFormat="1" ht="13.5" customHeight="1">
      <c r="A12" s="32" t="s">
        <v>27</v>
      </c>
      <c r="B12" s="116">
        <v>1002.889000000001</v>
      </c>
      <c r="C12" s="116">
        <v>296.01001</v>
      </c>
      <c r="D12" s="112">
        <v>1298.899010000001</v>
      </c>
      <c r="E12" s="116">
        <v>717.4760000000001</v>
      </c>
      <c r="F12" s="116">
        <v>90.08899999999997</v>
      </c>
      <c r="G12" s="112">
        <v>807.565</v>
      </c>
      <c r="H12" s="136">
        <v>0</v>
      </c>
      <c r="I12" s="110">
        <v>0</v>
      </c>
      <c r="J12" s="137">
        <v>0.069</v>
      </c>
      <c r="K12" s="116">
        <v>285.413</v>
      </c>
      <c r="L12" s="116">
        <v>205.85201000000006</v>
      </c>
      <c r="M12" s="112">
        <v>491.2650100000001</v>
      </c>
      <c r="N12" s="116">
        <v>0</v>
      </c>
      <c r="O12" s="116">
        <v>0</v>
      </c>
      <c r="P12" s="112">
        <v>0</v>
      </c>
    </row>
    <row r="13" spans="1:16" s="30" customFormat="1" ht="13.5" customHeight="1">
      <c r="A13" s="32" t="s">
        <v>28</v>
      </c>
      <c r="B13" s="116">
        <v>139.34999999999985</v>
      </c>
      <c r="C13" s="116">
        <v>4.6625</v>
      </c>
      <c r="D13" s="116">
        <v>144.01249999999985</v>
      </c>
      <c r="E13" s="116">
        <v>87.20699999999997</v>
      </c>
      <c r="F13" s="116">
        <v>3.8981</v>
      </c>
      <c r="G13" s="116">
        <v>91.10509999999996</v>
      </c>
      <c r="H13" s="136">
        <v>0</v>
      </c>
      <c r="I13" s="116">
        <v>0</v>
      </c>
      <c r="J13" s="116">
        <v>0</v>
      </c>
      <c r="K13" s="116">
        <v>52.14300000000009</v>
      </c>
      <c r="L13" s="116">
        <v>0.7644</v>
      </c>
      <c r="M13" s="116">
        <v>52.907400000000095</v>
      </c>
      <c r="N13" s="116">
        <v>0</v>
      </c>
      <c r="O13" s="116">
        <v>0</v>
      </c>
      <c r="P13" s="116">
        <v>0</v>
      </c>
    </row>
    <row r="14" spans="1:16" s="30" customFormat="1" ht="13.5" customHeight="1">
      <c r="A14" s="60" t="s">
        <v>29</v>
      </c>
      <c r="B14" s="118">
        <v>42421.799</v>
      </c>
      <c r="C14" s="118">
        <v>47611.94550000001</v>
      </c>
      <c r="D14" s="118">
        <v>90033.7445</v>
      </c>
      <c r="E14" s="118">
        <v>349.393</v>
      </c>
      <c r="F14" s="118">
        <v>1687.216</v>
      </c>
      <c r="G14" s="118">
        <v>2036.609</v>
      </c>
      <c r="H14" s="138">
        <v>0</v>
      </c>
      <c r="I14" s="118">
        <v>0</v>
      </c>
      <c r="J14" s="118">
        <v>0</v>
      </c>
      <c r="K14" s="118">
        <v>42072.405999999995</v>
      </c>
      <c r="L14" s="118">
        <v>45924.72950000001</v>
      </c>
      <c r="M14" s="118">
        <v>87997.1355</v>
      </c>
      <c r="N14" s="118">
        <v>0</v>
      </c>
      <c r="O14" s="118">
        <v>0</v>
      </c>
      <c r="P14" s="118">
        <v>0</v>
      </c>
    </row>
    <row r="15" spans="1:16" s="30" customFormat="1" ht="13.5" customHeight="1">
      <c r="A15" s="32" t="s">
        <v>30</v>
      </c>
      <c r="B15" s="116">
        <v>22543.78</v>
      </c>
      <c r="C15" s="116">
        <v>5483.474960000001</v>
      </c>
      <c r="D15" s="116">
        <v>28027.25496</v>
      </c>
      <c r="E15" s="116">
        <v>5112.702</v>
      </c>
      <c r="F15" s="116">
        <v>3674.068</v>
      </c>
      <c r="G15" s="116">
        <v>8786.77</v>
      </c>
      <c r="H15" s="136">
        <v>0</v>
      </c>
      <c r="I15" s="116">
        <v>0</v>
      </c>
      <c r="J15" s="116">
        <v>0</v>
      </c>
      <c r="K15" s="116">
        <v>17431.078000000005</v>
      </c>
      <c r="L15" s="116">
        <v>1809.4069599999998</v>
      </c>
      <c r="M15" s="116">
        <v>19240.484960000005</v>
      </c>
      <c r="N15" s="116">
        <v>0</v>
      </c>
      <c r="O15" s="116">
        <v>0</v>
      </c>
      <c r="P15" s="116">
        <v>0</v>
      </c>
    </row>
    <row r="16" spans="1:16" s="30" customFormat="1" ht="13.5" customHeight="1">
      <c r="A16" s="32" t="s">
        <v>31</v>
      </c>
      <c r="B16" s="116">
        <v>4047.420000000003</v>
      </c>
      <c r="C16" s="116">
        <v>1674.109</v>
      </c>
      <c r="D16" s="116">
        <v>5721.529000000002</v>
      </c>
      <c r="E16" s="116">
        <v>2296.5260000000017</v>
      </c>
      <c r="F16" s="116">
        <v>1377.1889999999999</v>
      </c>
      <c r="G16" s="116">
        <v>3673.7150000000015</v>
      </c>
      <c r="H16" s="136">
        <v>0</v>
      </c>
      <c r="I16" s="116">
        <v>14.376</v>
      </c>
      <c r="J16" s="116">
        <v>14.376</v>
      </c>
      <c r="K16" s="116">
        <v>1739.1040000000005</v>
      </c>
      <c r="L16" s="116">
        <v>282.54400000000004</v>
      </c>
      <c r="M16" s="116">
        <v>2021.6480000000006</v>
      </c>
      <c r="N16" s="116">
        <v>11.79</v>
      </c>
      <c r="O16" s="116">
        <v>0</v>
      </c>
      <c r="P16" s="116">
        <v>11.79</v>
      </c>
    </row>
    <row r="17" spans="1:16" s="30" customFormat="1" ht="13.5" customHeight="1">
      <c r="A17" s="32" t="s">
        <v>37</v>
      </c>
      <c r="B17" s="116">
        <v>11896.69999999999</v>
      </c>
      <c r="C17" s="116">
        <v>3444.347000000001</v>
      </c>
      <c r="D17" s="116">
        <v>15341.046999999991</v>
      </c>
      <c r="E17" s="116">
        <v>2853.2940000000003</v>
      </c>
      <c r="F17" s="116">
        <v>2837.5610000000006</v>
      </c>
      <c r="G17" s="116">
        <v>5690.855000000001</v>
      </c>
      <c r="H17" s="136">
        <v>0</v>
      </c>
      <c r="I17" s="116">
        <v>28.084</v>
      </c>
      <c r="J17" s="116">
        <v>28.084</v>
      </c>
      <c r="K17" s="116">
        <v>8971.810999999994</v>
      </c>
      <c r="L17" s="116">
        <v>514.3820000000001</v>
      </c>
      <c r="M17" s="116">
        <v>9486.192999999994</v>
      </c>
      <c r="N17" s="116">
        <v>71.595</v>
      </c>
      <c r="O17" s="116">
        <v>64.32</v>
      </c>
      <c r="P17" s="116">
        <v>135.915</v>
      </c>
    </row>
    <row r="18" spans="1:16" s="30" customFormat="1" ht="13.5" customHeight="1">
      <c r="A18" s="32" t="s">
        <v>36</v>
      </c>
      <c r="B18" s="116">
        <v>366.2779999999999</v>
      </c>
      <c r="C18" s="116">
        <v>240.76700000000005</v>
      </c>
      <c r="D18" s="116">
        <v>607.045</v>
      </c>
      <c r="E18" s="116">
        <v>22.595999999999997</v>
      </c>
      <c r="F18" s="116">
        <v>5.782</v>
      </c>
      <c r="G18" s="116">
        <v>28.377999999999997</v>
      </c>
      <c r="H18" s="136">
        <v>0</v>
      </c>
      <c r="I18" s="116">
        <v>18.772999999999993</v>
      </c>
      <c r="J18" s="116">
        <v>18.772999999999993</v>
      </c>
      <c r="K18" s="116">
        <v>343.6819999999999</v>
      </c>
      <c r="L18" s="116">
        <v>216.21199999999985</v>
      </c>
      <c r="M18" s="116">
        <v>559.8939999999998</v>
      </c>
      <c r="N18" s="116">
        <v>0</v>
      </c>
      <c r="O18" s="116">
        <v>0</v>
      </c>
      <c r="P18" s="116">
        <v>0</v>
      </c>
    </row>
    <row r="19" spans="1:16" s="30" customFormat="1" ht="13.5" customHeight="1">
      <c r="A19" s="60" t="s">
        <v>44</v>
      </c>
      <c r="B19" s="118">
        <v>1911.051999999995</v>
      </c>
      <c r="C19" s="118">
        <v>634.5417499999998</v>
      </c>
      <c r="D19" s="118">
        <v>2545.5937499999945</v>
      </c>
      <c r="E19" s="118">
        <v>605.5919999999995</v>
      </c>
      <c r="F19" s="118">
        <v>341.208</v>
      </c>
      <c r="G19" s="118">
        <v>946.7999999999995</v>
      </c>
      <c r="H19" s="138">
        <v>0</v>
      </c>
      <c r="I19" s="129">
        <v>0.23199999999999998</v>
      </c>
      <c r="J19" s="129">
        <v>0.23199999999999998</v>
      </c>
      <c r="K19" s="118">
        <v>1305.4599999999994</v>
      </c>
      <c r="L19" s="118">
        <v>293.10175000000004</v>
      </c>
      <c r="M19" s="118">
        <v>1598.5617499999994</v>
      </c>
      <c r="N19" s="118">
        <v>0</v>
      </c>
      <c r="O19" s="118">
        <v>0</v>
      </c>
      <c r="P19" s="118">
        <v>0</v>
      </c>
    </row>
    <row r="20" spans="1:16" s="30" customFormat="1" ht="13.5" customHeight="1">
      <c r="A20" s="32" t="s">
        <v>35</v>
      </c>
      <c r="B20" s="116">
        <v>5413.055609157327</v>
      </c>
      <c r="C20" s="116">
        <v>3309.908000000007</v>
      </c>
      <c r="D20" s="116">
        <v>8722.963609157334</v>
      </c>
      <c r="E20" s="116">
        <v>3587.1109999999994</v>
      </c>
      <c r="F20" s="116">
        <v>194.92600000000007</v>
      </c>
      <c r="G20" s="116">
        <v>3782.0369999999994</v>
      </c>
      <c r="H20" s="136">
        <v>0</v>
      </c>
      <c r="I20" s="116">
        <v>1.6560000000000001</v>
      </c>
      <c r="J20" s="116">
        <v>1.6560000000000001</v>
      </c>
      <c r="K20" s="116">
        <v>1825.9446091573247</v>
      </c>
      <c r="L20" s="116">
        <v>3063.7520000000086</v>
      </c>
      <c r="M20" s="116">
        <v>4889.696609157333</v>
      </c>
      <c r="N20" s="116">
        <v>0</v>
      </c>
      <c r="O20" s="116">
        <v>49.574</v>
      </c>
      <c r="P20" s="116">
        <v>49.574</v>
      </c>
    </row>
    <row r="21" spans="1:16" s="30" customFormat="1" ht="13.5" customHeight="1">
      <c r="A21" s="32" t="s">
        <v>34</v>
      </c>
      <c r="B21" s="116">
        <v>3696.9629999999997</v>
      </c>
      <c r="C21" s="116">
        <v>3116.6110000000003</v>
      </c>
      <c r="D21" s="116">
        <v>6813.5740000000005</v>
      </c>
      <c r="E21" s="116">
        <v>3279.4379999999996</v>
      </c>
      <c r="F21" s="116">
        <v>3116.599</v>
      </c>
      <c r="G21" s="116">
        <v>6396.037</v>
      </c>
      <c r="H21" s="136">
        <v>0</v>
      </c>
      <c r="I21" s="116">
        <v>0</v>
      </c>
      <c r="J21" s="116">
        <v>0</v>
      </c>
      <c r="K21" s="116">
        <v>417.525</v>
      </c>
      <c r="L21" s="116">
        <v>0.012</v>
      </c>
      <c r="M21" s="116">
        <v>417.537</v>
      </c>
      <c r="N21" s="116">
        <v>0</v>
      </c>
      <c r="O21" s="116">
        <v>0</v>
      </c>
      <c r="P21" s="116">
        <v>0</v>
      </c>
    </row>
    <row r="22" spans="1:16" s="30" customFormat="1" ht="13.5" customHeight="1">
      <c r="A22" s="32" t="s">
        <v>33</v>
      </c>
      <c r="B22" s="116">
        <v>744.2057499999931</v>
      </c>
      <c r="C22" s="116">
        <v>118.88790000000003</v>
      </c>
      <c r="D22" s="116">
        <v>863.0936499999932</v>
      </c>
      <c r="E22" s="116">
        <v>744.2057499999931</v>
      </c>
      <c r="F22" s="116">
        <v>36.685900000000004</v>
      </c>
      <c r="G22" s="116">
        <v>780.8916499999932</v>
      </c>
      <c r="H22" s="136">
        <v>0</v>
      </c>
      <c r="I22" s="116">
        <v>81.25800000000001</v>
      </c>
      <c r="J22" s="116">
        <v>81.25800000000001</v>
      </c>
      <c r="K22" s="116">
        <v>0</v>
      </c>
      <c r="L22" s="116">
        <v>0.944</v>
      </c>
      <c r="M22" s="116">
        <v>0.944</v>
      </c>
      <c r="N22" s="116">
        <v>0</v>
      </c>
      <c r="O22" s="116">
        <v>0</v>
      </c>
      <c r="P22" s="116">
        <v>0</v>
      </c>
    </row>
    <row r="23" spans="1:16" s="30" customFormat="1" ht="13.5" customHeight="1">
      <c r="A23" s="32" t="s">
        <v>43</v>
      </c>
      <c r="B23" s="116">
        <v>7541.617999999998</v>
      </c>
      <c r="C23" s="116">
        <v>195.78</v>
      </c>
      <c r="D23" s="116">
        <v>7737.397999999997</v>
      </c>
      <c r="E23" s="116">
        <v>7541.617999999998</v>
      </c>
      <c r="F23" s="116">
        <v>146.4</v>
      </c>
      <c r="G23" s="116">
        <v>7688.017999999997</v>
      </c>
      <c r="H23" s="136">
        <v>0</v>
      </c>
      <c r="I23" s="116">
        <v>0</v>
      </c>
      <c r="J23" s="116">
        <v>0</v>
      </c>
      <c r="K23" s="116">
        <v>0</v>
      </c>
      <c r="L23" s="116">
        <v>49.38</v>
      </c>
      <c r="M23" s="116">
        <v>49.38</v>
      </c>
      <c r="N23" s="116">
        <v>0</v>
      </c>
      <c r="O23" s="116">
        <v>0</v>
      </c>
      <c r="P23" s="116">
        <v>0</v>
      </c>
    </row>
    <row r="24" spans="1:16" s="30" customFormat="1" ht="13.5" customHeight="1">
      <c r="A24" s="62" t="s">
        <v>32</v>
      </c>
      <c r="B24" s="120">
        <v>958.1521129182279</v>
      </c>
      <c r="C24" s="120">
        <v>1101.8369999999993</v>
      </c>
      <c r="D24" s="120">
        <v>2059.989112918227</v>
      </c>
      <c r="E24" s="120">
        <v>0.782</v>
      </c>
      <c r="F24" s="120">
        <v>0</v>
      </c>
      <c r="G24" s="120">
        <v>0.782</v>
      </c>
      <c r="H24" s="139">
        <v>0</v>
      </c>
      <c r="I24" s="120">
        <v>0</v>
      </c>
      <c r="J24" s="120">
        <v>0</v>
      </c>
      <c r="K24" s="120">
        <v>957.370112918228</v>
      </c>
      <c r="L24" s="120">
        <v>1101.8369999999993</v>
      </c>
      <c r="M24" s="120">
        <v>2059.2071129182273</v>
      </c>
      <c r="N24" s="120">
        <v>0</v>
      </c>
      <c r="O24" s="120">
        <v>0</v>
      </c>
      <c r="P24" s="120">
        <v>0</v>
      </c>
    </row>
    <row r="25" spans="1:16" ht="33" customHeight="1">
      <c r="A25" s="58" t="s">
        <v>0</v>
      </c>
      <c r="B25" s="59">
        <v>114610.64133207554</v>
      </c>
      <c r="C25" s="59">
        <v>68991.53962000001</v>
      </c>
      <c r="D25" s="59">
        <v>183602.18095207555</v>
      </c>
      <c r="E25" s="59">
        <v>30625.19374999999</v>
      </c>
      <c r="F25" s="59">
        <v>13641.439</v>
      </c>
      <c r="G25" s="59">
        <v>44266.63274999999</v>
      </c>
      <c r="H25" s="59">
        <v>0</v>
      </c>
      <c r="I25" s="59">
        <v>144.777</v>
      </c>
      <c r="J25" s="59">
        <v>144.777</v>
      </c>
      <c r="K25" s="59">
        <v>83902.06258207557</v>
      </c>
      <c r="L25" s="59">
        <v>55062.62962000002</v>
      </c>
      <c r="M25" s="59">
        <v>138964.6922020756</v>
      </c>
      <c r="N25" s="59">
        <v>83.38499999999999</v>
      </c>
      <c r="O25" s="59">
        <v>142.694</v>
      </c>
      <c r="P25" s="59">
        <v>226.079</v>
      </c>
    </row>
    <row r="26" spans="1:16" ht="33" customHeight="1" thickBot="1">
      <c r="A26" s="58" t="s">
        <v>149</v>
      </c>
      <c r="B26" s="59">
        <v>110882.10233207526</v>
      </c>
      <c r="C26" s="59">
        <v>65870.44762000024</v>
      </c>
      <c r="D26" s="59">
        <v>176752.5499520755</v>
      </c>
      <c r="E26" s="59">
        <v>27313.37575000015</v>
      </c>
      <c r="F26" s="59">
        <v>10559.149999999978</v>
      </c>
      <c r="G26" s="59">
        <v>37872.52575000013</v>
      </c>
      <c r="H26" s="59">
        <v>0</v>
      </c>
      <c r="I26" s="59">
        <v>135</v>
      </c>
      <c r="J26" s="59">
        <v>135</v>
      </c>
      <c r="K26" s="59">
        <v>83485.34158207511</v>
      </c>
      <c r="L26" s="59">
        <v>55033.36762000026</v>
      </c>
      <c r="M26" s="59">
        <v>138518.70920207538</v>
      </c>
      <c r="N26" s="59">
        <v>83.38499999999998</v>
      </c>
      <c r="O26" s="59">
        <v>142.69400000000002</v>
      </c>
      <c r="P26" s="59">
        <v>226.079</v>
      </c>
    </row>
    <row r="27" spans="1:16" ht="14.25" customHeight="1" thickBot="1" thickTop="1">
      <c r="A27" s="349" t="s">
        <v>150</v>
      </c>
      <c r="B27" s="350"/>
      <c r="C27" s="350"/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1"/>
    </row>
    <row r="28" spans="1:16" ht="14.25" customHeight="1" thickBot="1" thickTop="1">
      <c r="A28" s="159" t="s">
        <v>156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</row>
    <row r="29" spans="3:8" ht="13.5" thickTop="1">
      <c r="C29" s="144"/>
      <c r="D29" s="64"/>
      <c r="E29" s="64"/>
      <c r="F29" s="64"/>
      <c r="G29" s="64"/>
      <c r="H29" s="64"/>
    </row>
    <row r="30" spans="2:16" ht="12.75">
      <c r="B30" s="19"/>
      <c r="C30" s="194"/>
      <c r="D30" s="195"/>
      <c r="E30" s="195"/>
      <c r="F30" s="195"/>
      <c r="G30" s="195"/>
      <c r="H30" s="195"/>
      <c r="I30" s="19"/>
      <c r="J30" s="19"/>
      <c r="K30" s="19"/>
      <c r="L30" s="19"/>
      <c r="M30" s="19"/>
      <c r="N30" s="19"/>
      <c r="O30" s="19"/>
      <c r="P30" s="19"/>
    </row>
    <row r="31" spans="2:16" ht="12.75">
      <c r="B31" s="19"/>
      <c r="C31" s="195"/>
      <c r="D31" s="195"/>
      <c r="E31" s="195"/>
      <c r="F31" s="195"/>
      <c r="G31" s="195"/>
      <c r="H31" s="195"/>
      <c r="I31" s="19"/>
      <c r="J31" s="19"/>
      <c r="K31" s="19"/>
      <c r="L31" s="19"/>
      <c r="M31" s="19"/>
      <c r="N31" s="19"/>
      <c r="O31" s="19"/>
      <c r="P31" s="19"/>
    </row>
    <row r="32" spans="2:16" ht="12.75">
      <c r="B32" s="19"/>
      <c r="C32" s="195"/>
      <c r="D32" s="195"/>
      <c r="E32" s="195"/>
      <c r="F32" s="195"/>
      <c r="G32" s="195"/>
      <c r="H32" s="195"/>
      <c r="I32" s="19"/>
      <c r="J32" s="19"/>
      <c r="K32" s="19"/>
      <c r="L32" s="19"/>
      <c r="M32" s="19"/>
      <c r="N32" s="19"/>
      <c r="O32" s="19"/>
      <c r="P32" s="19"/>
    </row>
    <row r="33" spans="2:16" ht="12.75">
      <c r="B33" s="19"/>
      <c r="C33" s="195"/>
      <c r="D33" s="195"/>
      <c r="E33" s="195"/>
      <c r="F33" s="195"/>
      <c r="G33" s="195"/>
      <c r="H33" s="195"/>
      <c r="I33" s="19"/>
      <c r="J33" s="19"/>
      <c r="K33" s="19"/>
      <c r="L33" s="19"/>
      <c r="M33" s="19"/>
      <c r="N33" s="19"/>
      <c r="O33" s="19"/>
      <c r="P33" s="19"/>
    </row>
    <row r="34" spans="2:16" ht="12.75">
      <c r="B34" s="19"/>
      <c r="C34" s="195"/>
      <c r="D34" s="195"/>
      <c r="E34" s="195"/>
      <c r="F34" s="195"/>
      <c r="G34" s="195"/>
      <c r="H34" s="195"/>
      <c r="I34" s="19"/>
      <c r="J34" s="19"/>
      <c r="K34" s="19"/>
      <c r="L34" s="19"/>
      <c r="M34" s="19"/>
      <c r="N34" s="19"/>
      <c r="O34" s="19"/>
      <c r="P34" s="19"/>
    </row>
    <row r="35" spans="2:16" ht="12.7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</row>
    <row r="36" spans="2:16" ht="12.75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</row>
    <row r="37" spans="2:16" ht="12.75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</row>
    <row r="38" spans="2:16" ht="12.75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</row>
    <row r="39" spans="2:16" ht="12.75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</row>
    <row r="40" spans="2:16" ht="12.75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</row>
    <row r="41" spans="2:16" ht="12.75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</row>
    <row r="42" spans="2:16" ht="12.75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</row>
    <row r="43" spans="2:16" ht="12.75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</row>
    <row r="44" spans="2:16" ht="12.7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</row>
    <row r="45" spans="2:16" ht="12.7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</row>
    <row r="46" spans="2:16" ht="12.7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</row>
    <row r="47" spans="2:16" ht="12.75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</row>
    <row r="48" spans="2:16" ht="12.75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</row>
    <row r="49" spans="2:16" ht="12.75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</row>
    <row r="50" spans="2:16" ht="12.75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2:16" ht="12.7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</row>
    <row r="52" spans="2:16" ht="12.75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</row>
    <row r="53" spans="2:16" ht="12.75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</row>
    <row r="54" spans="2:16" ht="12.75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</row>
    <row r="55" spans="2:16" ht="12.75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</row>
    <row r="56" spans="2:16" ht="12.75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spans="2:16" ht="12.75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</row>
  </sheetData>
  <sheetProtection/>
  <mergeCells count="1">
    <mergeCell ref="A27:P27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P29"/>
  <sheetViews>
    <sheetView zoomScale="85" zoomScaleNormal="85" zoomScalePageLayoutView="0" workbookViewId="0" topLeftCell="A1">
      <selection activeCell="A2" sqref="A2"/>
    </sheetView>
  </sheetViews>
  <sheetFormatPr defaultColWidth="9.140625" defaultRowHeight="12.75"/>
  <cols>
    <col min="1" max="1" width="32.7109375" style="1" customWidth="1"/>
    <col min="2" max="16" width="11.7109375" style="1" customWidth="1"/>
    <col min="17" max="16384" width="9.140625" style="1" customWidth="1"/>
  </cols>
  <sheetData>
    <row r="1" spans="1:16" ht="42" customHeight="1" thickTop="1">
      <c r="A1" s="148" t="s">
        <v>147</v>
      </c>
      <c r="B1" s="148"/>
      <c r="C1" s="148"/>
      <c r="D1" s="148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</row>
    <row r="2" spans="1:7" ht="26.25" customHeight="1">
      <c r="A2" s="272" t="s">
        <v>172</v>
      </c>
      <c r="B2" s="264"/>
      <c r="C2" s="264"/>
      <c r="D2" s="264"/>
      <c r="E2" s="264"/>
      <c r="F2" s="264"/>
      <c r="G2" s="263"/>
    </row>
    <row r="3" spans="1:16" ht="36" customHeight="1">
      <c r="A3" s="193" t="s">
        <v>159</v>
      </c>
      <c r="B3" s="190" t="s">
        <v>157</v>
      </c>
      <c r="C3" s="105" t="s">
        <v>157</v>
      </c>
      <c r="D3" s="191" t="s">
        <v>157</v>
      </c>
      <c r="E3" s="190" t="s">
        <v>1</v>
      </c>
      <c r="F3" s="105" t="s">
        <v>1</v>
      </c>
      <c r="G3" s="191" t="s">
        <v>1</v>
      </c>
      <c r="H3" s="190" t="s">
        <v>2</v>
      </c>
      <c r="I3" s="105" t="s">
        <v>2</v>
      </c>
      <c r="J3" s="191" t="s">
        <v>2</v>
      </c>
      <c r="K3" s="190" t="s">
        <v>3</v>
      </c>
      <c r="L3" s="105" t="s">
        <v>3</v>
      </c>
      <c r="M3" s="191" t="s">
        <v>3</v>
      </c>
      <c r="N3" s="190" t="s">
        <v>38</v>
      </c>
      <c r="O3" s="103" t="s">
        <v>158</v>
      </c>
      <c r="P3" s="192" t="s">
        <v>158</v>
      </c>
    </row>
    <row r="4" spans="1:16" ht="36" customHeight="1">
      <c r="A4" s="273" t="s">
        <v>171</v>
      </c>
      <c r="B4" s="7" t="s">
        <v>4</v>
      </c>
      <c r="C4" s="7" t="s">
        <v>5</v>
      </c>
      <c r="D4" s="6" t="s">
        <v>0</v>
      </c>
      <c r="E4" s="7" t="s">
        <v>4</v>
      </c>
      <c r="F4" s="7" t="s">
        <v>5</v>
      </c>
      <c r="G4" s="6" t="s">
        <v>0</v>
      </c>
      <c r="H4" s="7" t="s">
        <v>4</v>
      </c>
      <c r="I4" s="7" t="s">
        <v>5</v>
      </c>
      <c r="J4" s="6" t="s">
        <v>0</v>
      </c>
      <c r="K4" s="7" t="s">
        <v>4</v>
      </c>
      <c r="L4" s="7" t="s">
        <v>5</v>
      </c>
      <c r="M4" s="6" t="s">
        <v>0</v>
      </c>
      <c r="N4" s="7" t="s">
        <v>4</v>
      </c>
      <c r="O4" s="7" t="s">
        <v>5</v>
      </c>
      <c r="P4" s="6" t="s">
        <v>0</v>
      </c>
    </row>
    <row r="5" spans="1:16" s="30" customFormat="1" ht="14.25" customHeight="1">
      <c r="A5" s="63" t="s">
        <v>21</v>
      </c>
      <c r="B5" s="109">
        <v>0</v>
      </c>
      <c r="C5" s="109">
        <v>0</v>
      </c>
      <c r="D5" s="109">
        <v>0</v>
      </c>
      <c r="E5" s="109">
        <v>0</v>
      </c>
      <c r="F5" s="109">
        <v>0</v>
      </c>
      <c r="G5" s="109">
        <v>0</v>
      </c>
      <c r="H5" s="109">
        <v>0</v>
      </c>
      <c r="I5" s="109">
        <v>0</v>
      </c>
      <c r="J5" s="109">
        <v>0</v>
      </c>
      <c r="K5" s="109">
        <v>0</v>
      </c>
      <c r="L5" s="109">
        <v>0</v>
      </c>
      <c r="M5" s="109">
        <v>0</v>
      </c>
      <c r="N5" s="109">
        <v>0</v>
      </c>
      <c r="O5" s="109">
        <v>0</v>
      </c>
      <c r="P5" s="109">
        <v>0</v>
      </c>
    </row>
    <row r="6" spans="1:16" s="30" customFormat="1" ht="13.5" customHeight="1">
      <c r="A6" s="32" t="s">
        <v>22</v>
      </c>
      <c r="B6" s="110">
        <v>0.178</v>
      </c>
      <c r="C6" s="110">
        <v>0.58</v>
      </c>
      <c r="D6" s="134">
        <v>0.758</v>
      </c>
      <c r="E6" s="134">
        <v>0.178</v>
      </c>
      <c r="F6" s="134">
        <v>0.58</v>
      </c>
      <c r="G6" s="134">
        <v>0.758</v>
      </c>
      <c r="H6" s="110">
        <v>0</v>
      </c>
      <c r="I6" s="110">
        <v>0</v>
      </c>
      <c r="J6" s="110">
        <v>0</v>
      </c>
      <c r="K6" s="110">
        <v>0</v>
      </c>
      <c r="L6" s="110">
        <v>0</v>
      </c>
      <c r="M6" s="110">
        <v>0</v>
      </c>
      <c r="N6" s="110">
        <v>0</v>
      </c>
      <c r="O6" s="110">
        <v>0</v>
      </c>
      <c r="P6" s="110">
        <v>0</v>
      </c>
    </row>
    <row r="7" spans="1:16" s="30" customFormat="1" ht="13.5" customHeight="1">
      <c r="A7" s="32" t="s">
        <v>23</v>
      </c>
      <c r="B7" s="110">
        <v>0</v>
      </c>
      <c r="C7" s="110">
        <v>0</v>
      </c>
      <c r="D7" s="112">
        <v>0</v>
      </c>
      <c r="E7" s="110">
        <v>0</v>
      </c>
      <c r="F7" s="110">
        <v>0</v>
      </c>
      <c r="G7" s="112">
        <v>0</v>
      </c>
      <c r="H7" s="110">
        <v>0</v>
      </c>
      <c r="I7" s="110">
        <v>0</v>
      </c>
      <c r="J7" s="112">
        <v>0</v>
      </c>
      <c r="K7" s="110">
        <v>0</v>
      </c>
      <c r="L7" s="110">
        <v>0</v>
      </c>
      <c r="M7" s="112">
        <v>0</v>
      </c>
      <c r="N7" s="110">
        <v>0</v>
      </c>
      <c r="O7" s="110">
        <v>0</v>
      </c>
      <c r="P7" s="112">
        <v>0</v>
      </c>
    </row>
    <row r="8" spans="1:16" s="30" customFormat="1" ht="13.5" customHeight="1">
      <c r="A8" s="32" t="s">
        <v>39</v>
      </c>
      <c r="B8" s="110">
        <v>0</v>
      </c>
      <c r="C8" s="110">
        <v>0</v>
      </c>
      <c r="D8" s="112">
        <v>0</v>
      </c>
      <c r="E8" s="110">
        <v>0</v>
      </c>
      <c r="F8" s="110">
        <v>0</v>
      </c>
      <c r="G8" s="112">
        <v>0</v>
      </c>
      <c r="H8" s="110">
        <v>0</v>
      </c>
      <c r="I8" s="110">
        <v>0</v>
      </c>
      <c r="J8" s="112">
        <v>0</v>
      </c>
      <c r="K8" s="110">
        <v>0</v>
      </c>
      <c r="L8" s="110">
        <v>0</v>
      </c>
      <c r="M8" s="112">
        <v>0</v>
      </c>
      <c r="N8" s="110">
        <v>0</v>
      </c>
      <c r="O8" s="110">
        <v>0</v>
      </c>
      <c r="P8" s="112">
        <v>0</v>
      </c>
    </row>
    <row r="9" spans="1:16" s="30" customFormat="1" ht="13.5" customHeight="1">
      <c r="A9" s="60" t="s">
        <v>24</v>
      </c>
      <c r="B9" s="127">
        <v>0</v>
      </c>
      <c r="C9" s="127">
        <v>0</v>
      </c>
      <c r="D9" s="113">
        <v>0</v>
      </c>
      <c r="E9" s="127">
        <v>0</v>
      </c>
      <c r="F9" s="127">
        <v>0</v>
      </c>
      <c r="G9" s="113">
        <v>0</v>
      </c>
      <c r="H9" s="127">
        <v>0</v>
      </c>
      <c r="I9" s="127">
        <v>0</v>
      </c>
      <c r="J9" s="113">
        <v>0</v>
      </c>
      <c r="K9" s="127">
        <v>0</v>
      </c>
      <c r="L9" s="127">
        <v>0</v>
      </c>
      <c r="M9" s="113">
        <v>0</v>
      </c>
      <c r="N9" s="127">
        <v>0</v>
      </c>
      <c r="O9" s="127">
        <v>0</v>
      </c>
      <c r="P9" s="113">
        <v>0</v>
      </c>
    </row>
    <row r="10" spans="1:16" s="30" customFormat="1" ht="13.5" customHeight="1">
      <c r="A10" s="32" t="s">
        <v>25</v>
      </c>
      <c r="B10" s="110">
        <v>285.88000000000005</v>
      </c>
      <c r="C10" s="110">
        <v>109.984</v>
      </c>
      <c r="D10" s="112">
        <v>395.86400000000003</v>
      </c>
      <c r="E10" s="110">
        <v>285.88000000000005</v>
      </c>
      <c r="F10" s="110">
        <v>109.984</v>
      </c>
      <c r="G10" s="112">
        <v>395.86400000000003</v>
      </c>
      <c r="H10" s="110">
        <v>0</v>
      </c>
      <c r="I10" s="110">
        <v>0</v>
      </c>
      <c r="J10" s="112">
        <v>0</v>
      </c>
      <c r="K10" s="110">
        <v>0</v>
      </c>
      <c r="L10" s="110">
        <v>0</v>
      </c>
      <c r="M10" s="112">
        <v>0</v>
      </c>
      <c r="N10" s="110">
        <v>0</v>
      </c>
      <c r="O10" s="110">
        <v>0</v>
      </c>
      <c r="P10" s="112">
        <v>0</v>
      </c>
    </row>
    <row r="11" spans="1:16" s="30" customFormat="1" ht="13.5" customHeight="1">
      <c r="A11" s="32" t="s">
        <v>26</v>
      </c>
      <c r="B11" s="110">
        <v>131.789</v>
      </c>
      <c r="C11" s="110">
        <v>20.888</v>
      </c>
      <c r="D11" s="112">
        <v>152.677</v>
      </c>
      <c r="E11" s="110">
        <v>101.547</v>
      </c>
      <c r="F11" s="110">
        <v>3.3000000000000003</v>
      </c>
      <c r="G11" s="112">
        <v>104.847</v>
      </c>
      <c r="H11" s="110">
        <v>0</v>
      </c>
      <c r="I11" s="110">
        <v>0</v>
      </c>
      <c r="J11" s="112">
        <v>0</v>
      </c>
      <c r="K11" s="110">
        <v>30.241999999999994</v>
      </c>
      <c r="L11" s="110">
        <v>17.588</v>
      </c>
      <c r="M11" s="112">
        <v>47.83</v>
      </c>
      <c r="N11" s="110">
        <v>0</v>
      </c>
      <c r="O11" s="110">
        <v>0</v>
      </c>
      <c r="P11" s="112">
        <v>0</v>
      </c>
    </row>
    <row r="12" spans="1:16" s="30" customFormat="1" ht="13.5" customHeight="1">
      <c r="A12" s="32" t="s">
        <v>27</v>
      </c>
      <c r="B12" s="116">
        <v>828.6370000000003</v>
      </c>
      <c r="C12" s="116">
        <v>553.5300000000002</v>
      </c>
      <c r="D12" s="112">
        <v>1382.1670000000004</v>
      </c>
      <c r="E12" s="116">
        <v>348.78200000000004</v>
      </c>
      <c r="F12" s="116">
        <v>304.2010000000001</v>
      </c>
      <c r="G12" s="112">
        <v>652.9830000000002</v>
      </c>
      <c r="H12" s="140">
        <v>0</v>
      </c>
      <c r="I12" s="140">
        <v>0.046</v>
      </c>
      <c r="J12" s="141">
        <v>0.046</v>
      </c>
      <c r="K12" s="116">
        <v>479.8550000000002</v>
      </c>
      <c r="L12" s="116">
        <v>249.28299999999993</v>
      </c>
      <c r="M12" s="112">
        <v>729.1380000000001</v>
      </c>
      <c r="N12" s="116">
        <v>0</v>
      </c>
      <c r="O12" s="116">
        <v>0</v>
      </c>
      <c r="P12" s="112">
        <v>0</v>
      </c>
    </row>
    <row r="13" spans="1:16" s="30" customFormat="1" ht="13.5" customHeight="1">
      <c r="A13" s="32" t="s">
        <v>28</v>
      </c>
      <c r="B13" s="116">
        <v>125.88769999999998</v>
      </c>
      <c r="C13" s="130">
        <v>0.8863000000000001</v>
      </c>
      <c r="D13" s="116">
        <v>126.77399999999999</v>
      </c>
      <c r="E13" s="116">
        <v>91.142</v>
      </c>
      <c r="F13" s="116">
        <v>0.8605</v>
      </c>
      <c r="G13" s="116">
        <v>92.0025</v>
      </c>
      <c r="H13" s="116">
        <v>0</v>
      </c>
      <c r="I13" s="116">
        <v>0</v>
      </c>
      <c r="J13" s="116">
        <v>0</v>
      </c>
      <c r="K13" s="116">
        <v>34.745699999999985</v>
      </c>
      <c r="L13" s="116">
        <v>0.0258</v>
      </c>
      <c r="M13" s="116">
        <v>34.77149999999998</v>
      </c>
      <c r="N13" s="116">
        <v>0</v>
      </c>
      <c r="O13" s="116">
        <v>0</v>
      </c>
      <c r="P13" s="116">
        <v>0</v>
      </c>
    </row>
    <row r="14" spans="1:16" s="30" customFormat="1" ht="13.5" customHeight="1">
      <c r="A14" s="60" t="s">
        <v>29</v>
      </c>
      <c r="B14" s="118">
        <v>22353.046000000002</v>
      </c>
      <c r="C14" s="118">
        <v>3067.147</v>
      </c>
      <c r="D14" s="118">
        <v>25420.193000000003</v>
      </c>
      <c r="E14" s="118">
        <v>19.411</v>
      </c>
      <c r="F14" s="118">
        <v>276.98999999999995</v>
      </c>
      <c r="G14" s="118">
        <v>296.40099999999995</v>
      </c>
      <c r="H14" s="118">
        <v>0</v>
      </c>
      <c r="I14" s="118">
        <v>0</v>
      </c>
      <c r="J14" s="118">
        <v>0</v>
      </c>
      <c r="K14" s="118">
        <v>22333.635</v>
      </c>
      <c r="L14" s="118">
        <v>2790.157</v>
      </c>
      <c r="M14" s="118">
        <v>25123.791999999998</v>
      </c>
      <c r="N14" s="118">
        <v>0</v>
      </c>
      <c r="O14" s="118">
        <v>0</v>
      </c>
      <c r="P14" s="118">
        <v>0</v>
      </c>
    </row>
    <row r="15" spans="1:16" s="30" customFormat="1" ht="13.5" customHeight="1">
      <c r="A15" s="32" t="s">
        <v>30</v>
      </c>
      <c r="B15" s="116">
        <v>2067.5399999999995</v>
      </c>
      <c r="C15" s="116">
        <v>2705.3934999999997</v>
      </c>
      <c r="D15" s="116">
        <v>4772.933499999999</v>
      </c>
      <c r="E15" s="116">
        <v>1244.359</v>
      </c>
      <c r="F15" s="116">
        <v>2159.7519999999995</v>
      </c>
      <c r="G15" s="116">
        <v>3404.1109999999994</v>
      </c>
      <c r="H15" s="116">
        <v>0</v>
      </c>
      <c r="I15" s="116">
        <v>0</v>
      </c>
      <c r="J15" s="116">
        <v>0</v>
      </c>
      <c r="K15" s="116">
        <v>823.181</v>
      </c>
      <c r="L15" s="116">
        <v>545.6415000000001</v>
      </c>
      <c r="M15" s="116">
        <v>1368.8225000000002</v>
      </c>
      <c r="N15" s="116">
        <v>0</v>
      </c>
      <c r="O15" s="116">
        <v>0</v>
      </c>
      <c r="P15" s="116">
        <v>0</v>
      </c>
    </row>
    <row r="16" spans="1:16" s="30" customFormat="1" ht="13.5" customHeight="1">
      <c r="A16" s="32" t="s">
        <v>31</v>
      </c>
      <c r="B16" s="116">
        <v>3783.388199999999</v>
      </c>
      <c r="C16" s="116">
        <v>4556.775999999998</v>
      </c>
      <c r="D16" s="116">
        <v>8340.164199999997</v>
      </c>
      <c r="E16" s="116">
        <v>3721.294199999999</v>
      </c>
      <c r="F16" s="116">
        <v>2811.1150000000007</v>
      </c>
      <c r="G16" s="116">
        <v>6532.4092</v>
      </c>
      <c r="H16" s="116">
        <v>0</v>
      </c>
      <c r="I16" s="116">
        <v>13.32</v>
      </c>
      <c r="J16" s="116">
        <v>13.32</v>
      </c>
      <c r="K16" s="116">
        <v>62.093999999999994</v>
      </c>
      <c r="L16" s="116">
        <v>1732.341</v>
      </c>
      <c r="M16" s="116">
        <v>1794.435</v>
      </c>
      <c r="N16" s="116">
        <v>0</v>
      </c>
      <c r="O16" s="116">
        <v>0</v>
      </c>
      <c r="P16" s="116">
        <v>0</v>
      </c>
    </row>
    <row r="17" spans="1:16" s="30" customFormat="1" ht="13.5" customHeight="1">
      <c r="A17" s="32" t="s">
        <v>37</v>
      </c>
      <c r="B17" s="116">
        <v>3435.1529999999975</v>
      </c>
      <c r="C17" s="116">
        <v>2955.1050000000005</v>
      </c>
      <c r="D17" s="116">
        <v>6390.257999999998</v>
      </c>
      <c r="E17" s="116">
        <v>1005.328</v>
      </c>
      <c r="F17" s="116">
        <v>999.1790000000001</v>
      </c>
      <c r="G17" s="116">
        <v>2004.507</v>
      </c>
      <c r="H17" s="116">
        <v>0</v>
      </c>
      <c r="I17" s="116">
        <v>25.36</v>
      </c>
      <c r="J17" s="116">
        <v>25.36</v>
      </c>
      <c r="K17" s="116">
        <v>2369.6859999999983</v>
      </c>
      <c r="L17" s="116">
        <v>1887.4180000000001</v>
      </c>
      <c r="M17" s="116">
        <v>4257.103999999998</v>
      </c>
      <c r="N17" s="116">
        <v>60.138999999999996</v>
      </c>
      <c r="O17" s="116">
        <v>43.148</v>
      </c>
      <c r="P17" s="116">
        <v>103.287</v>
      </c>
    </row>
    <row r="18" spans="1:16" s="30" customFormat="1" ht="13.5" customHeight="1">
      <c r="A18" s="32" t="s">
        <v>36</v>
      </c>
      <c r="B18" s="116">
        <v>500.16100000000006</v>
      </c>
      <c r="C18" s="116">
        <v>185.78699999999998</v>
      </c>
      <c r="D18" s="116">
        <v>685.9480000000001</v>
      </c>
      <c r="E18" s="116">
        <v>4.196</v>
      </c>
      <c r="F18" s="116">
        <v>3.84</v>
      </c>
      <c r="G18" s="116">
        <v>8.036</v>
      </c>
      <c r="H18" s="116">
        <v>0</v>
      </c>
      <c r="I18" s="116">
        <v>1.1219999999999999</v>
      </c>
      <c r="J18" s="116">
        <v>1.1219999999999999</v>
      </c>
      <c r="K18" s="116">
        <v>495.96500000000003</v>
      </c>
      <c r="L18" s="116">
        <v>180.82500000000013</v>
      </c>
      <c r="M18" s="116">
        <v>676.7900000000002</v>
      </c>
      <c r="N18" s="116">
        <v>0</v>
      </c>
      <c r="O18" s="116">
        <v>0</v>
      </c>
      <c r="P18" s="116">
        <v>0</v>
      </c>
    </row>
    <row r="19" spans="1:16" s="30" customFormat="1" ht="13.5" customHeight="1">
      <c r="A19" s="60" t="s">
        <v>44</v>
      </c>
      <c r="B19" s="118">
        <v>1232.4619999999989</v>
      </c>
      <c r="C19" s="118">
        <v>1349.8066999999999</v>
      </c>
      <c r="D19" s="118">
        <v>2582.2686999999987</v>
      </c>
      <c r="E19" s="118">
        <v>436.3340000000002</v>
      </c>
      <c r="F19" s="118">
        <v>660.2995</v>
      </c>
      <c r="G19" s="118">
        <v>1096.6335000000001</v>
      </c>
      <c r="H19" s="129">
        <v>0</v>
      </c>
      <c r="I19" s="129">
        <v>0.231</v>
      </c>
      <c r="J19" s="129">
        <v>0.231</v>
      </c>
      <c r="K19" s="118">
        <v>796.1279999999979</v>
      </c>
      <c r="L19" s="118">
        <v>689.2762000000002</v>
      </c>
      <c r="M19" s="118">
        <v>1485.4041999999981</v>
      </c>
      <c r="N19" s="118">
        <v>0</v>
      </c>
      <c r="O19" s="118">
        <v>0</v>
      </c>
      <c r="P19" s="118">
        <v>0</v>
      </c>
    </row>
    <row r="20" spans="1:16" s="30" customFormat="1" ht="13.5" customHeight="1">
      <c r="A20" s="32" t="s">
        <v>35</v>
      </c>
      <c r="B20" s="116">
        <v>3222.5465234111125</v>
      </c>
      <c r="C20" s="116">
        <v>1102.3606999999988</v>
      </c>
      <c r="D20" s="116">
        <v>4324.907223411112</v>
      </c>
      <c r="E20" s="116">
        <v>2257.8066</v>
      </c>
      <c r="F20" s="116">
        <v>267.66800000000006</v>
      </c>
      <c r="G20" s="116">
        <v>2525.4746</v>
      </c>
      <c r="H20" s="116">
        <v>0</v>
      </c>
      <c r="I20" s="116">
        <v>1.686</v>
      </c>
      <c r="J20" s="116">
        <v>1.686</v>
      </c>
      <c r="K20" s="116">
        <v>964.739923411116</v>
      </c>
      <c r="L20" s="116">
        <v>833.0066999999998</v>
      </c>
      <c r="M20" s="116">
        <v>1797.7466234111157</v>
      </c>
      <c r="N20" s="116">
        <v>0</v>
      </c>
      <c r="O20" s="116">
        <v>0</v>
      </c>
      <c r="P20" s="116">
        <v>0</v>
      </c>
    </row>
    <row r="21" spans="1:16" s="30" customFormat="1" ht="13.5" customHeight="1">
      <c r="A21" s="32" t="s">
        <v>34</v>
      </c>
      <c r="B21" s="116">
        <v>418.506</v>
      </c>
      <c r="C21" s="116">
        <v>519.256</v>
      </c>
      <c r="D21" s="116">
        <v>937.762</v>
      </c>
      <c r="E21" s="116">
        <v>406.54799999999994</v>
      </c>
      <c r="F21" s="116">
        <v>518.776</v>
      </c>
      <c r="G21" s="116">
        <v>925.3239999999998</v>
      </c>
      <c r="H21" s="116">
        <v>0</v>
      </c>
      <c r="I21" s="116">
        <v>0</v>
      </c>
      <c r="J21" s="116">
        <v>0</v>
      </c>
      <c r="K21" s="116">
        <v>11.958000000000002</v>
      </c>
      <c r="L21" s="130">
        <v>0.48</v>
      </c>
      <c r="M21" s="116">
        <v>12.438000000000002</v>
      </c>
      <c r="N21" s="116">
        <v>0</v>
      </c>
      <c r="O21" s="116">
        <v>0</v>
      </c>
      <c r="P21" s="116">
        <v>0</v>
      </c>
    </row>
    <row r="22" spans="1:16" s="30" customFormat="1" ht="13.5" customHeight="1">
      <c r="A22" s="32" t="s">
        <v>33</v>
      </c>
      <c r="B22" s="116">
        <v>301.6033300000007</v>
      </c>
      <c r="C22" s="116">
        <v>59.37485</v>
      </c>
      <c r="D22" s="116">
        <v>360.9781800000007</v>
      </c>
      <c r="E22" s="116">
        <v>301.6033300000007</v>
      </c>
      <c r="F22" s="116">
        <v>1.00185</v>
      </c>
      <c r="G22" s="116">
        <v>302.6051800000007</v>
      </c>
      <c r="H22" s="116">
        <v>0</v>
      </c>
      <c r="I22" s="116">
        <v>58.068</v>
      </c>
      <c r="J22" s="116">
        <v>58.068</v>
      </c>
      <c r="K22" s="116">
        <v>0</v>
      </c>
      <c r="L22" s="130">
        <v>0.305</v>
      </c>
      <c r="M22" s="116">
        <v>0.305</v>
      </c>
      <c r="N22" s="116">
        <v>0</v>
      </c>
      <c r="O22" s="116">
        <v>0</v>
      </c>
      <c r="P22" s="116">
        <v>0</v>
      </c>
    </row>
    <row r="23" spans="1:16" s="30" customFormat="1" ht="13.5" customHeight="1">
      <c r="A23" s="32" t="s">
        <v>43</v>
      </c>
      <c r="B23" s="116">
        <v>2497.56</v>
      </c>
      <c r="C23" s="116">
        <v>0</v>
      </c>
      <c r="D23" s="116">
        <v>2497.56</v>
      </c>
      <c r="E23" s="116">
        <v>2497.56</v>
      </c>
      <c r="F23" s="116">
        <v>0</v>
      </c>
      <c r="G23" s="116">
        <v>2497.56</v>
      </c>
      <c r="H23" s="116">
        <v>0</v>
      </c>
      <c r="I23" s="116">
        <v>0</v>
      </c>
      <c r="J23" s="116">
        <v>0</v>
      </c>
      <c r="K23" s="116">
        <v>0</v>
      </c>
      <c r="L23" s="116">
        <v>0</v>
      </c>
      <c r="M23" s="116">
        <v>0</v>
      </c>
      <c r="N23" s="116">
        <v>0</v>
      </c>
      <c r="O23" s="116">
        <v>0</v>
      </c>
      <c r="P23" s="116">
        <v>0</v>
      </c>
    </row>
    <row r="24" spans="1:16" s="30" customFormat="1" ht="13.5" customHeight="1">
      <c r="A24" s="62" t="s">
        <v>32</v>
      </c>
      <c r="B24" s="120">
        <v>232.77021705933922</v>
      </c>
      <c r="C24" s="120">
        <v>827.3219999999998</v>
      </c>
      <c r="D24" s="120">
        <v>1060.092217059339</v>
      </c>
      <c r="E24" s="120">
        <v>0.013999999999999999</v>
      </c>
      <c r="F24" s="120">
        <v>0</v>
      </c>
      <c r="G24" s="120">
        <v>0.013999999999999999</v>
      </c>
      <c r="H24" s="120">
        <v>0</v>
      </c>
      <c r="I24" s="120">
        <v>0</v>
      </c>
      <c r="J24" s="120">
        <v>0</v>
      </c>
      <c r="K24" s="120">
        <v>232.75621705933924</v>
      </c>
      <c r="L24" s="120">
        <v>827.3219999999998</v>
      </c>
      <c r="M24" s="120">
        <v>1060.078217059339</v>
      </c>
      <c r="N24" s="120">
        <v>0</v>
      </c>
      <c r="O24" s="120">
        <v>0</v>
      </c>
      <c r="P24" s="120">
        <v>0</v>
      </c>
    </row>
    <row r="25" spans="1:16" ht="33" customHeight="1">
      <c r="A25" s="58" t="s">
        <v>0</v>
      </c>
      <c r="B25" s="59">
        <v>41417.107970470446</v>
      </c>
      <c r="C25" s="59">
        <v>18014.19705</v>
      </c>
      <c r="D25" s="59">
        <v>59431.305020470456</v>
      </c>
      <c r="E25" s="59">
        <v>12721.983129999999</v>
      </c>
      <c r="F25" s="59">
        <v>8117.54685</v>
      </c>
      <c r="G25" s="59">
        <v>20839.529980000003</v>
      </c>
      <c r="H25" s="59">
        <v>0</v>
      </c>
      <c r="I25" s="59">
        <v>99.833</v>
      </c>
      <c r="J25" s="59">
        <v>99.833</v>
      </c>
      <c r="K25" s="59">
        <v>28634.98584047045</v>
      </c>
      <c r="L25" s="59">
        <v>9753.669199999998</v>
      </c>
      <c r="M25" s="59">
        <v>38388.65504047045</v>
      </c>
      <c r="N25" s="59">
        <v>60.138999999999996</v>
      </c>
      <c r="O25" s="59">
        <v>43.148</v>
      </c>
      <c r="P25" s="59">
        <v>103.287</v>
      </c>
    </row>
    <row r="26" spans="1:16" ht="33" customHeight="1" thickBot="1">
      <c r="A26" s="58" t="s">
        <v>149</v>
      </c>
      <c r="B26" s="59">
        <v>41031.38797047063</v>
      </c>
      <c r="C26" s="59">
        <v>17529.64505000002</v>
      </c>
      <c r="D26" s="59">
        <v>58561.033020470655</v>
      </c>
      <c r="E26" s="59">
        <v>12336.263130000101</v>
      </c>
      <c r="F26" s="59">
        <v>7648.990849999996</v>
      </c>
      <c r="G26" s="59">
        <v>19985.253980000096</v>
      </c>
      <c r="H26" s="59">
        <v>0</v>
      </c>
      <c r="I26" s="59">
        <v>84.31700000000001</v>
      </c>
      <c r="J26" s="59">
        <v>84.31700000000001</v>
      </c>
      <c r="K26" s="59">
        <v>28634.985840470526</v>
      </c>
      <c r="L26" s="59">
        <v>9753.189200000024</v>
      </c>
      <c r="M26" s="59">
        <v>38388.175040470545</v>
      </c>
      <c r="N26" s="59">
        <v>60.138999999999996</v>
      </c>
      <c r="O26" s="59">
        <v>43.148</v>
      </c>
      <c r="P26" s="59">
        <v>103.287</v>
      </c>
    </row>
    <row r="27" spans="1:16" ht="14.25" customHeight="1" thickBot="1" thickTop="1">
      <c r="A27" s="349" t="s">
        <v>150</v>
      </c>
      <c r="B27" s="350"/>
      <c r="C27" s="350"/>
      <c r="D27" s="350"/>
      <c r="E27" s="350"/>
      <c r="F27" s="350"/>
      <c r="G27" s="350"/>
      <c r="H27" s="350"/>
      <c r="I27" s="350"/>
      <c r="J27" s="350"/>
      <c r="K27" s="350"/>
      <c r="L27" s="350"/>
      <c r="M27" s="350"/>
      <c r="N27" s="350"/>
      <c r="O27" s="350"/>
      <c r="P27" s="351"/>
    </row>
    <row r="28" spans="1:16" ht="14.25" customHeight="1" thickBot="1" thickTop="1">
      <c r="A28" s="159" t="s">
        <v>156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</row>
    <row r="29" spans="1:16" ht="13.5" thickTop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</row>
  </sheetData>
  <sheetProtection/>
  <mergeCells count="1">
    <mergeCell ref="A27:P27"/>
  </mergeCells>
  <printOptions/>
  <pageMargins left="0.75" right="0.75" top="1" bottom="1" header="0" footer="0"/>
  <pageSetup fitToHeight="1" fitToWidth="1" horizontalDpi="600" verticalDpi="600" orientation="landscape" paperSize="9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N28"/>
  <sheetViews>
    <sheetView tabSelected="1" zoomScale="85" zoomScaleNormal="85" zoomScalePageLayoutView="0" workbookViewId="0" topLeftCell="A4">
      <selection activeCell="M22" sqref="M22"/>
    </sheetView>
  </sheetViews>
  <sheetFormatPr defaultColWidth="11.421875" defaultRowHeight="12.75"/>
  <cols>
    <col min="1" max="1" width="45.7109375" style="1" customWidth="1"/>
    <col min="2" max="12" width="9.8515625" style="1" customWidth="1"/>
    <col min="13" max="13" width="11.7109375" style="89" customWidth="1"/>
    <col min="14" max="16384" width="11.421875" style="1" customWidth="1"/>
  </cols>
  <sheetData>
    <row r="1" spans="1:13" ht="42" customHeight="1" thickTop="1">
      <c r="A1" s="148" t="s">
        <v>168</v>
      </c>
      <c r="B1" s="148"/>
      <c r="C1" s="148"/>
      <c r="D1" s="148"/>
      <c r="E1" s="149"/>
      <c r="F1" s="149"/>
      <c r="G1" s="149"/>
      <c r="H1" s="149"/>
      <c r="I1" s="149"/>
      <c r="J1" s="149"/>
      <c r="K1" s="149"/>
      <c r="L1" s="149"/>
      <c r="M1" s="125"/>
    </row>
    <row r="2" spans="1:7" s="160" customFormat="1" ht="26.25" customHeight="1">
      <c r="A2" s="338" t="s">
        <v>185</v>
      </c>
      <c r="B2" s="339"/>
      <c r="C2" s="339"/>
      <c r="D2" s="339"/>
      <c r="E2" s="339"/>
      <c r="F2" s="339"/>
      <c r="G2" s="340"/>
    </row>
    <row r="3" spans="1:14" ht="33" customHeight="1">
      <c r="A3" s="196" t="s">
        <v>171</v>
      </c>
      <c r="B3" s="7">
        <v>2003</v>
      </c>
      <c r="C3" s="7">
        <v>2004</v>
      </c>
      <c r="D3" s="7">
        <v>2005</v>
      </c>
      <c r="E3" s="7">
        <v>2006</v>
      </c>
      <c r="F3" s="7">
        <v>2007</v>
      </c>
      <c r="G3" s="7">
        <v>2008</v>
      </c>
      <c r="H3" s="7">
        <v>2009</v>
      </c>
      <c r="I3" s="7">
        <v>2010</v>
      </c>
      <c r="J3" s="7">
        <v>2011</v>
      </c>
      <c r="K3" s="7">
        <v>2012</v>
      </c>
      <c r="L3" s="7">
        <v>2013</v>
      </c>
      <c r="M3" s="126" t="s">
        <v>146</v>
      </c>
      <c r="N3" s="64"/>
    </row>
    <row r="4" spans="1:14" s="201" customFormat="1" ht="24.75" customHeight="1">
      <c r="A4" s="214" t="s">
        <v>42</v>
      </c>
      <c r="B4" s="215">
        <v>25329</v>
      </c>
      <c r="C4" s="215">
        <v>123383</v>
      </c>
      <c r="D4" s="215">
        <v>116173</v>
      </c>
      <c r="E4" s="215">
        <v>26263</v>
      </c>
      <c r="F4" s="215">
        <v>36846.5</v>
      </c>
      <c r="G4" s="215">
        <v>24685</v>
      </c>
      <c r="H4" s="215">
        <v>15357.6</v>
      </c>
      <c r="I4" s="215">
        <v>42132.38</v>
      </c>
      <c r="J4" s="215">
        <v>10998.216</v>
      </c>
      <c r="K4" s="215">
        <v>19565.8342</v>
      </c>
      <c r="L4" s="215">
        <v>8197.966049999999</v>
      </c>
      <c r="M4" s="216">
        <f aca="true" t="shared" si="0" ref="M4:M11">(L4/K4*100)-100</f>
        <v>-58.10060554433198</v>
      </c>
      <c r="N4" s="209"/>
    </row>
    <row r="5" spans="1:13" s="201" customFormat="1" ht="24.75" customHeight="1">
      <c r="A5" s="197" t="s">
        <v>53</v>
      </c>
      <c r="B5" s="198">
        <v>19675</v>
      </c>
      <c r="C5" s="198">
        <v>118228</v>
      </c>
      <c r="D5" s="199">
        <v>107389</v>
      </c>
      <c r="E5" s="198">
        <v>13971</v>
      </c>
      <c r="F5" s="198">
        <v>25118</v>
      </c>
      <c r="G5" s="198">
        <v>10841</v>
      </c>
      <c r="H5" s="198">
        <v>6451</v>
      </c>
      <c r="I5" s="198">
        <v>33704.191</v>
      </c>
      <c r="J5" s="198">
        <v>2972.818</v>
      </c>
      <c r="K5" s="198">
        <v>15749.5162</v>
      </c>
      <c r="L5" s="198">
        <v>4056.99305</v>
      </c>
      <c r="M5" s="200">
        <f t="shared" si="0"/>
        <v>-74.24052270253229</v>
      </c>
    </row>
    <row r="6" spans="1:13" s="201" customFormat="1" ht="24.75" customHeight="1">
      <c r="A6" s="202" t="s">
        <v>50</v>
      </c>
      <c r="B6" s="198">
        <v>1236</v>
      </c>
      <c r="C6" s="198">
        <v>498</v>
      </c>
      <c r="D6" s="199">
        <v>1066</v>
      </c>
      <c r="E6" s="198">
        <v>1159</v>
      </c>
      <c r="F6" s="198">
        <v>1651</v>
      </c>
      <c r="G6" s="198">
        <v>2020</v>
      </c>
      <c r="H6" s="198">
        <v>1316</v>
      </c>
      <c r="I6" s="198">
        <v>2571.678</v>
      </c>
      <c r="J6" s="198">
        <v>447.455</v>
      </c>
      <c r="K6" s="198">
        <v>303.74199999999996</v>
      </c>
      <c r="L6" s="198">
        <v>203</v>
      </c>
      <c r="M6" s="203">
        <f t="shared" si="0"/>
        <v>-33.16696406818944</v>
      </c>
    </row>
    <row r="7" spans="1:13" ht="15" customHeight="1">
      <c r="A7" s="5" t="s">
        <v>153</v>
      </c>
      <c r="B7" s="25">
        <v>795</v>
      </c>
      <c r="C7" s="25">
        <v>426</v>
      </c>
      <c r="D7" s="26">
        <v>381</v>
      </c>
      <c r="E7" s="25">
        <v>442</v>
      </c>
      <c r="F7" s="25">
        <v>710</v>
      </c>
      <c r="G7" s="25">
        <v>791</v>
      </c>
      <c r="H7" s="25">
        <v>489</v>
      </c>
      <c r="I7" s="25">
        <v>368</v>
      </c>
      <c r="J7" s="25">
        <v>53.411</v>
      </c>
      <c r="K7" s="25">
        <v>28.34</v>
      </c>
      <c r="L7" s="25">
        <v>33</v>
      </c>
      <c r="M7" s="90">
        <f t="shared" si="0"/>
        <v>16.443189837685253</v>
      </c>
    </row>
    <row r="8" spans="1:13" ht="15" customHeight="1">
      <c r="A8" s="5" t="s">
        <v>51</v>
      </c>
      <c r="B8" s="25">
        <v>441</v>
      </c>
      <c r="C8" s="25">
        <v>72</v>
      </c>
      <c r="D8" s="26">
        <v>685</v>
      </c>
      <c r="E8" s="25">
        <v>717</v>
      </c>
      <c r="F8" s="25">
        <v>941</v>
      </c>
      <c r="G8" s="25">
        <v>1229</v>
      </c>
      <c r="H8" s="25">
        <v>827</v>
      </c>
      <c r="I8" s="25">
        <v>2203.678</v>
      </c>
      <c r="J8" s="25">
        <v>394.044</v>
      </c>
      <c r="K8" s="25">
        <v>275.402</v>
      </c>
      <c r="L8" s="124">
        <v>169.749</v>
      </c>
      <c r="M8" s="90">
        <f t="shared" si="0"/>
        <v>-38.363192714649855</v>
      </c>
    </row>
    <row r="9" spans="1:13" s="201" customFormat="1" ht="24.75" customHeight="1">
      <c r="A9" s="202" t="s">
        <v>52</v>
      </c>
      <c r="B9" s="204">
        <v>4418</v>
      </c>
      <c r="C9" s="204">
        <v>4657</v>
      </c>
      <c r="D9" s="204">
        <v>7718</v>
      </c>
      <c r="E9" s="204">
        <v>11133</v>
      </c>
      <c r="F9" s="204">
        <v>10078</v>
      </c>
      <c r="G9" s="204">
        <v>11824</v>
      </c>
      <c r="H9" s="204">
        <v>7590.6</v>
      </c>
      <c r="I9" s="204">
        <v>5856.511</v>
      </c>
      <c r="J9" s="204">
        <v>7577.943</v>
      </c>
      <c r="K9" s="204">
        <v>3512.576</v>
      </c>
      <c r="L9" s="204">
        <v>3938.0240000000003</v>
      </c>
      <c r="M9" s="203">
        <f t="shared" si="0"/>
        <v>12.112136506085577</v>
      </c>
    </row>
    <row r="10" spans="1:13" s="201" customFormat="1" ht="24.75" customHeight="1">
      <c r="A10" s="205" t="s">
        <v>9</v>
      </c>
      <c r="B10" s="212">
        <v>346491</v>
      </c>
      <c r="C10" s="212">
        <v>386821</v>
      </c>
      <c r="D10" s="213">
        <v>372968</v>
      </c>
      <c r="E10" s="212">
        <v>398827</v>
      </c>
      <c r="F10" s="212">
        <v>420007.5</v>
      </c>
      <c r="G10" s="212">
        <v>387443</v>
      </c>
      <c r="H10" s="212">
        <v>290974.6</v>
      </c>
      <c r="I10" s="212">
        <v>311508.13568</v>
      </c>
      <c r="J10" s="212">
        <v>317683.11734487704</v>
      </c>
      <c r="K10" s="212">
        <v>281440.91487138404</v>
      </c>
      <c r="L10" s="212">
        <v>276226.36126257543</v>
      </c>
      <c r="M10" s="220">
        <f t="shared" si="0"/>
        <v>-1.852805805151533</v>
      </c>
    </row>
    <row r="11" spans="1:14" s="219" customFormat="1" ht="30" customHeight="1">
      <c r="A11" s="58" t="s">
        <v>0</v>
      </c>
      <c r="B11" s="85">
        <v>371820</v>
      </c>
      <c r="C11" s="85">
        <v>510204</v>
      </c>
      <c r="D11" s="85">
        <v>489141</v>
      </c>
      <c r="E11" s="85">
        <v>425090</v>
      </c>
      <c r="F11" s="85">
        <v>456853</v>
      </c>
      <c r="G11" s="85">
        <v>412128</v>
      </c>
      <c r="H11" s="85">
        <v>306332.2</v>
      </c>
      <c r="I11" s="85">
        <v>353640.51568</v>
      </c>
      <c r="J11" s="85">
        <v>328681.33334487706</v>
      </c>
      <c r="K11" s="85">
        <v>299089.418071384</v>
      </c>
      <c r="L11" s="85">
        <v>284424.3273125754</v>
      </c>
      <c r="M11" s="217">
        <f t="shared" si="0"/>
        <v>-4.903246277776518</v>
      </c>
      <c r="N11" s="218"/>
    </row>
    <row r="12" spans="1:14" s="253" customFormat="1" ht="13.5" customHeight="1">
      <c r="A12" s="249" t="s">
        <v>6</v>
      </c>
      <c r="B12" s="250" t="s">
        <v>6</v>
      </c>
      <c r="C12" s="250" t="s">
        <v>6</v>
      </c>
      <c r="D12" s="250" t="s">
        <v>6</v>
      </c>
      <c r="E12" s="250" t="s">
        <v>6</v>
      </c>
      <c r="F12" s="250" t="s">
        <v>6</v>
      </c>
      <c r="G12" s="250" t="s">
        <v>6</v>
      </c>
      <c r="H12" s="250" t="s">
        <v>6</v>
      </c>
      <c r="I12" s="250" t="s">
        <v>6</v>
      </c>
      <c r="J12" s="250" t="s">
        <v>6</v>
      </c>
      <c r="K12" s="250" t="s">
        <v>6</v>
      </c>
      <c r="L12" s="250" t="s">
        <v>6</v>
      </c>
      <c r="M12" s="251" t="s">
        <v>6</v>
      </c>
      <c r="N12" s="252"/>
    </row>
    <row r="13" spans="1:14" s="201" customFormat="1" ht="24.75" customHeight="1">
      <c r="A13" s="205" t="s">
        <v>10</v>
      </c>
      <c r="B13" s="206">
        <v>371820</v>
      </c>
      <c r="C13" s="206">
        <v>510204</v>
      </c>
      <c r="D13" s="207">
        <v>489141</v>
      </c>
      <c r="E13" s="207">
        <v>425090</v>
      </c>
      <c r="F13" s="207">
        <v>456853.4</v>
      </c>
      <c r="G13" s="207">
        <v>412128</v>
      </c>
      <c r="H13" s="207">
        <v>306332.04808822996</v>
      </c>
      <c r="I13" s="207">
        <v>353640.51568</v>
      </c>
      <c r="J13" s="207">
        <v>328681.333344877</v>
      </c>
      <c r="K13" s="207">
        <v>299089.4180713839</v>
      </c>
      <c r="L13" s="207">
        <v>284424.3273125754</v>
      </c>
      <c r="M13" s="208">
        <f>(L13/K13*100)-100</f>
        <v>-4.903246277776489</v>
      </c>
      <c r="N13" s="209"/>
    </row>
    <row r="14" spans="1:14" ht="15" customHeight="1">
      <c r="A14" s="9" t="s">
        <v>11</v>
      </c>
      <c r="B14" s="29">
        <v>65231</v>
      </c>
      <c r="C14" s="29">
        <v>72357</v>
      </c>
      <c r="D14" s="27">
        <v>63698</v>
      </c>
      <c r="E14" s="27">
        <v>71564</v>
      </c>
      <c r="F14" s="27">
        <v>73097.4</v>
      </c>
      <c r="G14" s="27">
        <v>71603</v>
      </c>
      <c r="H14" s="27">
        <v>49259.32512998</v>
      </c>
      <c r="I14" s="27">
        <v>44838.99080000001</v>
      </c>
      <c r="J14" s="27">
        <v>52679.85883299999</v>
      </c>
      <c r="K14" s="27">
        <v>43980.472075000005</v>
      </c>
      <c r="L14" s="27">
        <v>41390.84134003124</v>
      </c>
      <c r="M14" s="90">
        <f>(L14/K14*100)-100</f>
        <v>-5.8881376501658735</v>
      </c>
      <c r="N14" s="142"/>
    </row>
    <row r="15" spans="1:14" ht="15" customHeight="1">
      <c r="A15" s="5" t="s">
        <v>12</v>
      </c>
      <c r="B15" s="29">
        <v>194983</v>
      </c>
      <c r="C15" s="29">
        <v>327755</v>
      </c>
      <c r="D15" s="24">
        <v>314593</v>
      </c>
      <c r="E15" s="24">
        <v>244283</v>
      </c>
      <c r="F15" s="24">
        <v>275611</v>
      </c>
      <c r="G15" s="24">
        <v>240631</v>
      </c>
      <c r="H15" s="24">
        <v>169419.17143025</v>
      </c>
      <c r="I15" s="24">
        <v>231833.58750999998</v>
      </c>
      <c r="J15" s="24">
        <v>205806.86068551702</v>
      </c>
      <c r="K15" s="24">
        <v>191975.3324473839</v>
      </c>
      <c r="L15" s="24">
        <v>183602.18095207465</v>
      </c>
      <c r="M15" s="90">
        <f>(L15/K15*100)-100</f>
        <v>-4.3615767653920585</v>
      </c>
      <c r="N15" s="142"/>
    </row>
    <row r="16" spans="1:14" ht="15" customHeight="1">
      <c r="A16" s="5" t="s">
        <v>13</v>
      </c>
      <c r="B16" s="29">
        <v>111607</v>
      </c>
      <c r="C16" s="29">
        <v>110093</v>
      </c>
      <c r="D16" s="24">
        <v>110850</v>
      </c>
      <c r="E16" s="24">
        <v>109243</v>
      </c>
      <c r="F16" s="24">
        <v>108145</v>
      </c>
      <c r="G16" s="24">
        <v>99894</v>
      </c>
      <c r="H16" s="24">
        <v>87653.55152800001</v>
      </c>
      <c r="I16" s="24">
        <v>76967.93737</v>
      </c>
      <c r="J16" s="24">
        <v>70194.61382636</v>
      </c>
      <c r="K16" s="24">
        <v>63133.613549</v>
      </c>
      <c r="L16" s="24">
        <v>59431.305020470216</v>
      </c>
      <c r="M16" s="90">
        <f>(L16/K16*100)-100</f>
        <v>-5.864243024290545</v>
      </c>
      <c r="N16" s="142"/>
    </row>
    <row r="17" spans="1:14" s="253" customFormat="1" ht="13.5" customHeight="1">
      <c r="A17" s="249" t="s">
        <v>6</v>
      </c>
      <c r="B17" s="250" t="s">
        <v>6</v>
      </c>
      <c r="C17" s="250" t="s">
        <v>6</v>
      </c>
      <c r="D17" s="250" t="s">
        <v>6</v>
      </c>
      <c r="E17" s="250" t="s">
        <v>6</v>
      </c>
      <c r="F17" s="250" t="s">
        <v>6</v>
      </c>
      <c r="G17" s="250" t="s">
        <v>6</v>
      </c>
      <c r="H17" s="250" t="s">
        <v>6</v>
      </c>
      <c r="I17" s="250" t="s">
        <v>6</v>
      </c>
      <c r="J17" s="250" t="s">
        <v>6</v>
      </c>
      <c r="K17" s="250" t="s">
        <v>6</v>
      </c>
      <c r="L17" s="250" t="s">
        <v>6</v>
      </c>
      <c r="M17" s="251" t="s">
        <v>6</v>
      </c>
      <c r="N17" s="252"/>
    </row>
    <row r="18" spans="1:14" s="201" customFormat="1" ht="24.75" customHeight="1">
      <c r="A18" s="205" t="s">
        <v>17</v>
      </c>
      <c r="B18" s="206">
        <v>371820</v>
      </c>
      <c r="C18" s="206">
        <v>510204</v>
      </c>
      <c r="D18" s="207">
        <v>489141.2</v>
      </c>
      <c r="E18" s="207">
        <v>425090.1</v>
      </c>
      <c r="F18" s="207">
        <v>456853</v>
      </c>
      <c r="G18" s="207">
        <v>412128</v>
      </c>
      <c r="H18" s="207">
        <v>306332</v>
      </c>
      <c r="I18" s="207">
        <v>353640.51568</v>
      </c>
      <c r="J18" s="207">
        <v>328681.33334487694</v>
      </c>
      <c r="K18" s="207">
        <v>298479.383071384</v>
      </c>
      <c r="L18" s="207">
        <v>284424.3273125754</v>
      </c>
      <c r="M18" s="210">
        <f>(L18/K18*100)-100</f>
        <v>-4.70888662867786</v>
      </c>
      <c r="N18" s="211"/>
    </row>
    <row r="19" spans="1:14" ht="15" customHeight="1">
      <c r="A19" s="5" t="s">
        <v>14</v>
      </c>
      <c r="B19" s="29">
        <v>192455</v>
      </c>
      <c r="C19" s="29">
        <v>302724</v>
      </c>
      <c r="D19" s="27">
        <v>293950</v>
      </c>
      <c r="E19" s="27">
        <v>244374</v>
      </c>
      <c r="F19" s="27">
        <v>221739</v>
      </c>
      <c r="G19" s="24">
        <v>158138</v>
      </c>
      <c r="H19" s="24">
        <v>109290</v>
      </c>
      <c r="I19" s="24">
        <v>128682.44371</v>
      </c>
      <c r="J19" s="24">
        <v>107294.75123107698</v>
      </c>
      <c r="K19" s="24">
        <v>113909.641394384</v>
      </c>
      <c r="L19" s="24">
        <v>87086.6138299969</v>
      </c>
      <c r="M19" s="90">
        <f>(L19/K19*100)-100</f>
        <v>-23.547635859478305</v>
      </c>
      <c r="N19" s="143"/>
    </row>
    <row r="20" spans="1:14" ht="15" customHeight="1">
      <c r="A20" s="5" t="s">
        <v>15</v>
      </c>
      <c r="B20" s="29">
        <v>2142</v>
      </c>
      <c r="C20" s="29">
        <v>2054</v>
      </c>
      <c r="D20" s="24">
        <v>2139</v>
      </c>
      <c r="E20" s="24">
        <v>1699.6</v>
      </c>
      <c r="F20" s="24">
        <v>2103</v>
      </c>
      <c r="G20" s="24">
        <v>1480</v>
      </c>
      <c r="H20" s="24">
        <v>2267</v>
      </c>
      <c r="I20" s="24">
        <v>3093.9579200000003</v>
      </c>
      <c r="J20" s="24">
        <v>447.13435</v>
      </c>
      <c r="K20" s="24">
        <v>447.3667500000001</v>
      </c>
      <c r="L20" s="24">
        <v>415.300199999999</v>
      </c>
      <c r="M20" s="90">
        <f>(L20/K20*100)-100</f>
        <v>-7.16784383282868</v>
      </c>
      <c r="N20" s="142"/>
    </row>
    <row r="21" spans="1:14" ht="15" customHeight="1">
      <c r="A21" s="5" t="s">
        <v>16</v>
      </c>
      <c r="B21" s="29">
        <v>170685</v>
      </c>
      <c r="C21" s="29">
        <v>198873</v>
      </c>
      <c r="D21" s="24">
        <v>187557.5</v>
      </c>
      <c r="E21" s="24">
        <v>175684.5</v>
      </c>
      <c r="F21" s="24">
        <v>218502</v>
      </c>
      <c r="G21" s="24">
        <v>249298</v>
      </c>
      <c r="H21" s="24">
        <v>191887</v>
      </c>
      <c r="I21" s="24">
        <v>220012.22981</v>
      </c>
      <c r="J21" s="24">
        <v>219166.64276379996</v>
      </c>
      <c r="K21" s="24">
        <v>184075.88192699998</v>
      </c>
      <c r="L21" s="24">
        <v>195412.89228257755</v>
      </c>
      <c r="M21" s="90">
        <f>(L21/K21*100)-100</f>
        <v>6.158878738972206</v>
      </c>
      <c r="N21" s="142"/>
    </row>
    <row r="22" spans="1:14" ht="15" customHeight="1">
      <c r="A22" s="5" t="s">
        <v>45</v>
      </c>
      <c r="B22" s="29">
        <v>6539</v>
      </c>
      <c r="C22" s="29">
        <v>6553</v>
      </c>
      <c r="D22" s="24">
        <v>5494.7</v>
      </c>
      <c r="E22" s="24">
        <v>3332</v>
      </c>
      <c r="F22" s="24">
        <v>14509</v>
      </c>
      <c r="G22" s="24">
        <v>3212</v>
      </c>
      <c r="H22" s="24">
        <v>2888</v>
      </c>
      <c r="I22" s="24">
        <v>1851.88424</v>
      </c>
      <c r="J22" s="24">
        <v>1772.8049999999998</v>
      </c>
      <c r="K22" s="24">
        <v>657</v>
      </c>
      <c r="L22" s="24">
        <v>1509.5209999999997</v>
      </c>
      <c r="M22" s="90">
        <f>(L22/K22*100)-100</f>
        <v>129.7596651445966</v>
      </c>
      <c r="N22" s="142"/>
    </row>
    <row r="23" spans="1:14" s="253" customFormat="1" ht="13.5" customHeight="1">
      <c r="A23" s="249" t="s">
        <v>6</v>
      </c>
      <c r="B23" s="250" t="s">
        <v>6</v>
      </c>
      <c r="C23" s="250" t="s">
        <v>6</v>
      </c>
      <c r="D23" s="250" t="s">
        <v>6</v>
      </c>
      <c r="E23" s="250" t="s">
        <v>6</v>
      </c>
      <c r="F23" s="250" t="s">
        <v>6</v>
      </c>
      <c r="G23" s="250" t="s">
        <v>6</v>
      </c>
      <c r="H23" s="250" t="s">
        <v>6</v>
      </c>
      <c r="I23" s="250" t="s">
        <v>6</v>
      </c>
      <c r="J23" s="250" t="s">
        <v>6</v>
      </c>
      <c r="K23" s="250" t="s">
        <v>6</v>
      </c>
      <c r="L23" s="250" t="s">
        <v>6</v>
      </c>
      <c r="M23" s="251" t="s">
        <v>6</v>
      </c>
      <c r="N23" s="252"/>
    </row>
    <row r="24" spans="1:14" s="201" customFormat="1" ht="24.75" customHeight="1">
      <c r="A24" s="205" t="s">
        <v>18</v>
      </c>
      <c r="B24" s="206">
        <v>371820</v>
      </c>
      <c r="C24" s="206">
        <v>510204</v>
      </c>
      <c r="D24" s="207">
        <v>489141</v>
      </c>
      <c r="E24" s="207">
        <v>425090.2</v>
      </c>
      <c r="F24" s="207">
        <v>456853</v>
      </c>
      <c r="G24" s="207">
        <v>412128</v>
      </c>
      <c r="H24" s="207">
        <v>306332.04808822996</v>
      </c>
      <c r="I24" s="207">
        <v>353640.51568</v>
      </c>
      <c r="J24" s="207">
        <v>328681.33334487694</v>
      </c>
      <c r="K24" s="207">
        <v>299089.41807138396</v>
      </c>
      <c r="L24" s="207">
        <v>284424.3273125754</v>
      </c>
      <c r="M24" s="208">
        <f>(L24/K24*100)-100</f>
        <v>-4.903246277776503</v>
      </c>
      <c r="N24" s="209"/>
    </row>
    <row r="25" spans="1:14" ht="15" customHeight="1">
      <c r="A25" s="5" t="s">
        <v>19</v>
      </c>
      <c r="B25" s="29">
        <v>237613</v>
      </c>
      <c r="C25" s="29">
        <v>263737</v>
      </c>
      <c r="D25" s="24">
        <v>261581</v>
      </c>
      <c r="E25" s="24">
        <v>269802.6</v>
      </c>
      <c r="F25" s="24">
        <v>275956</v>
      </c>
      <c r="G25" s="24">
        <v>231173</v>
      </c>
      <c r="H25" s="24">
        <v>199694.98567999998</v>
      </c>
      <c r="I25" s="24">
        <v>215606.36963</v>
      </c>
      <c r="J25" s="24">
        <v>206343.30686957698</v>
      </c>
      <c r="K25" s="24">
        <v>173977.903794384</v>
      </c>
      <c r="L25" s="24">
        <v>173282.48747257673</v>
      </c>
      <c r="M25" s="90">
        <f>(L25/K25*100)-100</f>
        <v>-0.39971531248539804</v>
      </c>
      <c r="N25" s="142"/>
    </row>
    <row r="26" spans="1:13" ht="15" customHeight="1" thickBot="1">
      <c r="A26" s="8" t="s">
        <v>20</v>
      </c>
      <c r="B26" s="22">
        <v>134208</v>
      </c>
      <c r="C26" s="22">
        <v>246467</v>
      </c>
      <c r="D26" s="28">
        <v>227560</v>
      </c>
      <c r="E26" s="28">
        <v>155287.6</v>
      </c>
      <c r="F26" s="28">
        <v>180897</v>
      </c>
      <c r="G26" s="28">
        <v>180955</v>
      </c>
      <c r="H26" s="28">
        <v>106637.06240823</v>
      </c>
      <c r="I26" s="28">
        <v>138034.14605</v>
      </c>
      <c r="J26" s="28">
        <v>122338.02647529998</v>
      </c>
      <c r="K26" s="28">
        <v>125111.51427699998</v>
      </c>
      <c r="L26" s="28">
        <v>111141.83983999868</v>
      </c>
      <c r="M26" s="91">
        <f>(L26/K26*100)-100</f>
        <v>-11.16577839995773</v>
      </c>
    </row>
    <row r="27" spans="1:13" ht="21" customHeight="1" thickBot="1" thickTop="1">
      <c r="A27" s="352" t="s">
        <v>49</v>
      </c>
      <c r="B27" s="350"/>
      <c r="C27" s="350"/>
      <c r="D27" s="350"/>
      <c r="E27" s="350"/>
      <c r="F27" s="350"/>
      <c r="G27" s="350"/>
      <c r="H27" s="350"/>
      <c r="I27" s="350"/>
      <c r="J27" s="350"/>
      <c r="K27" s="350"/>
      <c r="L27" s="350"/>
      <c r="M27" s="145"/>
    </row>
    <row r="28" spans="1:13" ht="14.25" thickBot="1" thickTop="1">
      <c r="A28" s="159" t="s">
        <v>156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</row>
    <row r="29" ht="13.5" thickTop="1"/>
  </sheetData>
  <sheetProtection/>
  <mergeCells count="1">
    <mergeCell ref="A27:L27"/>
  </mergeCells>
  <printOptions/>
  <pageMargins left="0.75" right="0.75" top="1" bottom="1" header="0" footer="0"/>
  <pageSetup fitToHeight="1" fitToWidth="1" horizontalDpi="600" verticalDpi="600" orientation="landscape" paperSize="9" scale="80" r:id="rId2"/>
  <ignoredErrors>
    <ignoredError sqref="M4 M5 M6:M8 M10 M9 M24:M26 M18:M22 M13:M16 M11" unlocked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X64"/>
  <sheetViews>
    <sheetView zoomScale="85" zoomScaleNormal="85" zoomScalePageLayoutView="0" workbookViewId="0" topLeftCell="A1">
      <pane xSplit="1" ySplit="4" topLeftCell="B5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G36" sqref="G36"/>
    </sheetView>
  </sheetViews>
  <sheetFormatPr defaultColWidth="9.140625" defaultRowHeight="12.75"/>
  <cols>
    <col min="1" max="1" width="30.7109375" style="1" customWidth="1"/>
    <col min="2" max="3" width="12.7109375" style="1" customWidth="1"/>
    <col min="4" max="10" width="7.28125" style="1" customWidth="1"/>
    <col min="11" max="11" width="12.7109375" style="1" customWidth="1"/>
    <col min="12" max="14" width="7.28125" style="1" customWidth="1"/>
    <col min="15" max="15" width="8.140625" style="1" customWidth="1"/>
    <col min="16" max="21" width="7.28125" style="1" customWidth="1"/>
    <col min="22" max="22" width="9.140625" style="1" customWidth="1"/>
    <col min="23" max="24" width="2.57421875" style="1" bestFit="1" customWidth="1"/>
    <col min="25" max="16384" width="9.140625" style="1" customWidth="1"/>
  </cols>
  <sheetData>
    <row r="1" spans="1:21" ht="42" customHeight="1" thickTop="1">
      <c r="A1" s="276" t="s">
        <v>148</v>
      </c>
      <c r="B1" s="277"/>
      <c r="C1" s="277"/>
      <c r="D1" s="276"/>
      <c r="E1" s="276"/>
      <c r="F1" s="276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</row>
    <row r="2" spans="1:21" ht="26.25" customHeight="1">
      <c r="A2" s="274" t="s">
        <v>172</v>
      </c>
      <c r="B2" s="275"/>
      <c r="C2" s="275"/>
      <c r="D2" s="275"/>
      <c r="E2" s="275"/>
      <c r="F2" s="275"/>
      <c r="G2" s="278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</row>
    <row r="3" spans="1:21" ht="19.5" customHeight="1">
      <c r="A3" s="280" t="s">
        <v>161</v>
      </c>
      <c r="B3" s="281"/>
      <c r="C3" s="281"/>
      <c r="D3" s="281"/>
      <c r="E3" s="281"/>
      <c r="F3" s="281"/>
      <c r="G3" s="281"/>
      <c r="H3" s="281"/>
      <c r="I3" s="281"/>
      <c r="J3" s="281"/>
      <c r="K3" s="281"/>
      <c r="L3" s="281"/>
      <c r="M3" s="281"/>
      <c r="N3" s="281"/>
      <c r="O3" s="281"/>
      <c r="P3" s="281"/>
      <c r="Q3" s="281"/>
      <c r="R3" s="281"/>
      <c r="S3" s="281"/>
      <c r="T3" s="281"/>
      <c r="U3" s="281"/>
    </row>
    <row r="4" spans="1:21" ht="43.5" customHeight="1">
      <c r="A4" s="93" t="s">
        <v>171</v>
      </c>
      <c r="B4" s="7" t="s">
        <v>162</v>
      </c>
      <c r="C4" s="7" t="s">
        <v>76</v>
      </c>
      <c r="D4" s="7" t="s">
        <v>59</v>
      </c>
      <c r="E4" s="7" t="s">
        <v>60</v>
      </c>
      <c r="F4" s="6" t="s">
        <v>61</v>
      </c>
      <c r="G4" s="7" t="s">
        <v>62</v>
      </c>
      <c r="H4" s="7" t="s">
        <v>63</v>
      </c>
      <c r="I4" s="6" t="s">
        <v>64</v>
      </c>
      <c r="J4" s="7" t="s">
        <v>65</v>
      </c>
      <c r="K4" s="7" t="s">
        <v>77</v>
      </c>
      <c r="L4" s="7" t="s">
        <v>66</v>
      </c>
      <c r="M4" s="6" t="s">
        <v>67</v>
      </c>
      <c r="N4" s="7" t="s">
        <v>68</v>
      </c>
      <c r="O4" s="7" t="s">
        <v>69</v>
      </c>
      <c r="P4" s="6" t="s">
        <v>70</v>
      </c>
      <c r="Q4" s="7" t="s">
        <v>71</v>
      </c>
      <c r="R4" s="7" t="s">
        <v>72</v>
      </c>
      <c r="S4" s="6" t="s">
        <v>73</v>
      </c>
      <c r="T4" s="6" t="s">
        <v>74</v>
      </c>
      <c r="U4" s="6" t="s">
        <v>75</v>
      </c>
    </row>
    <row r="5" spans="1:24" s="30" customFormat="1" ht="17.25" customHeight="1">
      <c r="A5" s="63" t="s">
        <v>21</v>
      </c>
      <c r="B5" s="65">
        <v>0</v>
      </c>
      <c r="C5" s="65">
        <v>0</v>
      </c>
      <c r="D5" s="51">
        <v>0</v>
      </c>
      <c r="E5" s="51">
        <v>0</v>
      </c>
      <c r="F5" s="51">
        <v>0</v>
      </c>
      <c r="G5" s="51">
        <v>0</v>
      </c>
      <c r="H5" s="51">
        <v>0</v>
      </c>
      <c r="I5" s="51">
        <v>0</v>
      </c>
      <c r="J5" s="51">
        <v>0</v>
      </c>
      <c r="K5" s="65">
        <v>0</v>
      </c>
      <c r="L5" s="51">
        <v>0</v>
      </c>
      <c r="M5" s="51">
        <v>0</v>
      </c>
      <c r="N5" s="51">
        <v>0</v>
      </c>
      <c r="O5" s="51">
        <v>0</v>
      </c>
      <c r="P5" s="51">
        <v>0</v>
      </c>
      <c r="Q5" s="51">
        <v>0</v>
      </c>
      <c r="R5" s="51">
        <v>0</v>
      </c>
      <c r="S5" s="51">
        <v>0</v>
      </c>
      <c r="T5" s="51">
        <v>0</v>
      </c>
      <c r="U5" s="51">
        <v>0</v>
      </c>
      <c r="V5" s="31"/>
      <c r="W5" s="31"/>
      <c r="X5" s="31"/>
    </row>
    <row r="6" spans="1:24" s="30" customFormat="1" ht="17.25" customHeight="1">
      <c r="A6" s="32" t="s">
        <v>22</v>
      </c>
      <c r="B6" s="42">
        <v>6.933000000000001</v>
      </c>
      <c r="C6" s="42">
        <v>6.933000000000001</v>
      </c>
      <c r="D6" s="36">
        <v>0</v>
      </c>
      <c r="E6" s="36">
        <v>0</v>
      </c>
      <c r="F6" s="36">
        <v>1.277</v>
      </c>
      <c r="G6" s="36">
        <v>0</v>
      </c>
      <c r="H6" s="36">
        <v>0</v>
      </c>
      <c r="I6" s="36">
        <v>0</v>
      </c>
      <c r="J6" s="36">
        <v>5.656000000000001</v>
      </c>
      <c r="K6" s="42">
        <v>0</v>
      </c>
      <c r="L6" s="36">
        <v>0</v>
      </c>
      <c r="M6" s="36">
        <v>0</v>
      </c>
      <c r="N6" s="36">
        <v>0</v>
      </c>
      <c r="O6" s="36">
        <v>0</v>
      </c>
      <c r="P6" s="36">
        <v>0</v>
      </c>
      <c r="Q6" s="36">
        <v>0</v>
      </c>
      <c r="R6" s="36">
        <v>0</v>
      </c>
      <c r="S6" s="36">
        <v>0</v>
      </c>
      <c r="T6" s="36">
        <v>0</v>
      </c>
      <c r="U6" s="36">
        <v>0</v>
      </c>
      <c r="V6" s="31"/>
      <c r="W6" s="31"/>
      <c r="X6" s="31"/>
    </row>
    <row r="7" spans="1:24" s="30" customFormat="1" ht="17.25" customHeight="1">
      <c r="A7" s="32" t="s">
        <v>23</v>
      </c>
      <c r="B7" s="42">
        <v>14.604</v>
      </c>
      <c r="C7" s="42">
        <v>14.604</v>
      </c>
      <c r="D7" s="36">
        <v>0</v>
      </c>
      <c r="E7" s="36">
        <v>0</v>
      </c>
      <c r="F7" s="40">
        <v>0</v>
      </c>
      <c r="G7" s="36">
        <v>0</v>
      </c>
      <c r="H7" s="36">
        <v>0</v>
      </c>
      <c r="I7" s="40">
        <v>0</v>
      </c>
      <c r="J7" s="36">
        <v>14.604</v>
      </c>
      <c r="K7" s="42">
        <v>0</v>
      </c>
      <c r="L7" s="36">
        <v>0</v>
      </c>
      <c r="M7" s="40">
        <v>0</v>
      </c>
      <c r="N7" s="36">
        <v>0</v>
      </c>
      <c r="O7" s="36">
        <v>0</v>
      </c>
      <c r="P7" s="40">
        <v>0</v>
      </c>
      <c r="Q7" s="36">
        <v>0</v>
      </c>
      <c r="R7" s="36">
        <v>0</v>
      </c>
      <c r="S7" s="36">
        <v>0</v>
      </c>
      <c r="T7" s="36">
        <v>0</v>
      </c>
      <c r="U7" s="36">
        <v>0</v>
      </c>
      <c r="V7" s="31"/>
      <c r="W7" s="31"/>
      <c r="X7" s="31"/>
    </row>
    <row r="8" spans="1:24" s="30" customFormat="1" ht="17.25" customHeight="1">
      <c r="A8" s="32" t="s">
        <v>39</v>
      </c>
      <c r="B8" s="42">
        <v>0</v>
      </c>
      <c r="C8" s="42">
        <v>0</v>
      </c>
      <c r="D8" s="36">
        <v>0</v>
      </c>
      <c r="E8" s="36">
        <v>0</v>
      </c>
      <c r="F8" s="40">
        <v>0</v>
      </c>
      <c r="G8" s="36">
        <v>0</v>
      </c>
      <c r="H8" s="36">
        <v>0</v>
      </c>
      <c r="I8" s="40">
        <v>0</v>
      </c>
      <c r="J8" s="36">
        <v>0</v>
      </c>
      <c r="K8" s="42">
        <v>0</v>
      </c>
      <c r="L8" s="36">
        <v>0</v>
      </c>
      <c r="M8" s="40">
        <v>0</v>
      </c>
      <c r="N8" s="36">
        <v>0</v>
      </c>
      <c r="O8" s="36">
        <v>0</v>
      </c>
      <c r="P8" s="40">
        <v>0</v>
      </c>
      <c r="Q8" s="36">
        <v>0</v>
      </c>
      <c r="R8" s="36">
        <v>0</v>
      </c>
      <c r="S8" s="36">
        <v>0</v>
      </c>
      <c r="T8" s="36">
        <v>0</v>
      </c>
      <c r="U8" s="36">
        <v>0</v>
      </c>
      <c r="V8" s="31"/>
      <c r="W8" s="31"/>
      <c r="X8" s="31"/>
    </row>
    <row r="9" spans="1:24" s="30" customFormat="1" ht="17.25" customHeight="1">
      <c r="A9" s="60" t="s">
        <v>24</v>
      </c>
      <c r="B9" s="66">
        <v>10021.457960000002</v>
      </c>
      <c r="C9" s="66">
        <v>0</v>
      </c>
      <c r="D9" s="61">
        <v>0</v>
      </c>
      <c r="E9" s="61">
        <v>0</v>
      </c>
      <c r="F9" s="54">
        <v>0</v>
      </c>
      <c r="G9" s="61">
        <v>0</v>
      </c>
      <c r="H9" s="61">
        <v>0</v>
      </c>
      <c r="I9" s="54">
        <v>0</v>
      </c>
      <c r="J9" s="61">
        <v>0</v>
      </c>
      <c r="K9" s="66">
        <v>10021.457960000002</v>
      </c>
      <c r="L9" s="61">
        <v>0</v>
      </c>
      <c r="M9" s="54">
        <v>0</v>
      </c>
      <c r="N9" s="61">
        <v>8434.537960000001</v>
      </c>
      <c r="O9" s="61">
        <v>0</v>
      </c>
      <c r="P9" s="54">
        <v>0</v>
      </c>
      <c r="Q9" s="61">
        <v>0</v>
      </c>
      <c r="R9" s="61">
        <v>0</v>
      </c>
      <c r="S9" s="61">
        <v>1586.92</v>
      </c>
      <c r="T9" s="61">
        <v>0</v>
      </c>
      <c r="U9" s="61">
        <v>0</v>
      </c>
      <c r="V9" s="31"/>
      <c r="W9" s="31"/>
      <c r="X9" s="31"/>
    </row>
    <row r="10" spans="1:24" s="30" customFormat="1" ht="17.25" customHeight="1">
      <c r="A10" s="32" t="s">
        <v>25</v>
      </c>
      <c r="B10" s="42">
        <v>1159.8948999999996</v>
      </c>
      <c r="C10" s="42">
        <v>1152.0359999999996</v>
      </c>
      <c r="D10" s="36">
        <v>0</v>
      </c>
      <c r="E10" s="36">
        <v>308.53</v>
      </c>
      <c r="F10" s="40">
        <v>0</v>
      </c>
      <c r="G10" s="36">
        <v>0</v>
      </c>
      <c r="H10" s="36">
        <v>223.22900000000004</v>
      </c>
      <c r="I10" s="40">
        <v>0</v>
      </c>
      <c r="J10" s="36">
        <v>620.2769999999996</v>
      </c>
      <c r="K10" s="42">
        <v>7.858899999999999</v>
      </c>
      <c r="L10" s="36">
        <v>0</v>
      </c>
      <c r="M10" s="40">
        <v>0</v>
      </c>
      <c r="N10" s="36">
        <v>0</v>
      </c>
      <c r="O10" s="36">
        <v>0</v>
      </c>
      <c r="P10" s="40">
        <v>0</v>
      </c>
      <c r="Q10" s="36">
        <v>0</v>
      </c>
      <c r="R10" s="36">
        <v>0</v>
      </c>
      <c r="S10" s="36">
        <v>0</v>
      </c>
      <c r="T10" s="36">
        <v>0.797</v>
      </c>
      <c r="U10" s="36">
        <v>7.0619</v>
      </c>
      <c r="V10" s="31"/>
      <c r="W10" s="31"/>
      <c r="X10" s="31"/>
    </row>
    <row r="11" spans="1:24" s="30" customFormat="1" ht="17.25" customHeight="1">
      <c r="A11" s="32" t="s">
        <v>26</v>
      </c>
      <c r="B11" s="42">
        <v>5631.8820000000005</v>
      </c>
      <c r="C11" s="42">
        <v>4283.533</v>
      </c>
      <c r="D11" s="36">
        <v>164.5</v>
      </c>
      <c r="E11" s="36">
        <v>3253.5480000000002</v>
      </c>
      <c r="F11" s="40">
        <v>0</v>
      </c>
      <c r="G11" s="36">
        <v>0</v>
      </c>
      <c r="H11" s="36">
        <v>142.404</v>
      </c>
      <c r="I11" s="40">
        <v>0</v>
      </c>
      <c r="J11" s="36">
        <v>723.0810000000001</v>
      </c>
      <c r="K11" s="42">
        <v>1348.3490000000002</v>
      </c>
      <c r="L11" s="36">
        <v>28.8</v>
      </c>
      <c r="M11" s="40">
        <v>115.936</v>
      </c>
      <c r="N11" s="36">
        <v>417</v>
      </c>
      <c r="O11" s="36">
        <v>0</v>
      </c>
      <c r="P11" s="40">
        <v>0</v>
      </c>
      <c r="Q11" s="36">
        <v>0</v>
      </c>
      <c r="R11" s="36">
        <v>0</v>
      </c>
      <c r="S11" s="36">
        <v>1.081</v>
      </c>
      <c r="T11" s="36">
        <v>467.86499999999995</v>
      </c>
      <c r="U11" s="36">
        <v>317.66700000000003</v>
      </c>
      <c r="V11" s="31"/>
      <c r="W11" s="31"/>
      <c r="X11" s="31"/>
    </row>
    <row r="12" spans="1:24" s="30" customFormat="1" ht="17.25" customHeight="1">
      <c r="A12" s="32" t="s">
        <v>27</v>
      </c>
      <c r="B12" s="43">
        <v>4513.32101</v>
      </c>
      <c r="C12" s="43">
        <v>2408.619999999999</v>
      </c>
      <c r="D12" s="37">
        <v>55.745999999999995</v>
      </c>
      <c r="E12" s="37">
        <v>566.1320000000001</v>
      </c>
      <c r="F12" s="40">
        <v>0.115</v>
      </c>
      <c r="G12" s="37">
        <v>0</v>
      </c>
      <c r="H12" s="37">
        <v>106.40699999999995</v>
      </c>
      <c r="I12" s="40">
        <v>0</v>
      </c>
      <c r="J12" s="37">
        <v>1680.219999999999</v>
      </c>
      <c r="K12" s="43">
        <v>2104.7010100000007</v>
      </c>
      <c r="L12" s="37">
        <v>0</v>
      </c>
      <c r="M12" s="40">
        <v>76.502</v>
      </c>
      <c r="N12" s="37">
        <v>0</v>
      </c>
      <c r="O12" s="37">
        <v>0</v>
      </c>
      <c r="P12" s="40">
        <v>0</v>
      </c>
      <c r="Q12" s="37">
        <v>0</v>
      </c>
      <c r="R12" s="37">
        <v>0</v>
      </c>
      <c r="S12" s="37">
        <v>0</v>
      </c>
      <c r="T12" s="37">
        <v>102.477</v>
      </c>
      <c r="U12" s="37">
        <v>1925.7220100000009</v>
      </c>
      <c r="V12" s="31"/>
      <c r="W12" s="31"/>
      <c r="X12" s="31"/>
    </row>
    <row r="13" spans="1:24" s="30" customFormat="1" ht="17.25" customHeight="1">
      <c r="A13" s="32" t="s">
        <v>28</v>
      </c>
      <c r="B13" s="43">
        <v>293.698</v>
      </c>
      <c r="C13" s="43">
        <v>199.52010000000004</v>
      </c>
      <c r="D13" s="37">
        <v>0</v>
      </c>
      <c r="E13" s="37">
        <v>194.59810000000004</v>
      </c>
      <c r="F13" s="37">
        <v>0</v>
      </c>
      <c r="G13" s="37">
        <v>0</v>
      </c>
      <c r="H13" s="37"/>
      <c r="I13" s="37">
        <v>0</v>
      </c>
      <c r="J13" s="37">
        <v>4.921999999999999</v>
      </c>
      <c r="K13" s="43">
        <v>94.17789999999994</v>
      </c>
      <c r="L13" s="37">
        <v>0</v>
      </c>
      <c r="M13" s="37">
        <v>0</v>
      </c>
      <c r="N13" s="37">
        <v>0</v>
      </c>
      <c r="O13" s="37">
        <v>86.51369999999994</v>
      </c>
      <c r="P13" s="37">
        <v>0</v>
      </c>
      <c r="Q13" s="37">
        <v>0</v>
      </c>
      <c r="R13" s="37">
        <v>0</v>
      </c>
      <c r="S13" s="37">
        <v>0</v>
      </c>
      <c r="T13" s="37">
        <v>1.205</v>
      </c>
      <c r="U13" s="37">
        <v>6.459200000000001</v>
      </c>
      <c r="V13" s="31"/>
      <c r="W13" s="31"/>
      <c r="X13" s="31"/>
    </row>
    <row r="14" spans="1:24" s="30" customFormat="1" ht="17.25" customHeight="1">
      <c r="A14" s="60" t="s">
        <v>29</v>
      </c>
      <c r="B14" s="67">
        <v>121730.6285</v>
      </c>
      <c r="C14" s="66">
        <v>4626.4349999999995</v>
      </c>
      <c r="D14" s="55">
        <v>28.08</v>
      </c>
      <c r="E14" s="55">
        <v>3910.2689999999993</v>
      </c>
      <c r="F14" s="55">
        <v>0</v>
      </c>
      <c r="G14" s="55">
        <v>0</v>
      </c>
      <c r="H14" s="55">
        <v>8.68</v>
      </c>
      <c r="I14" s="55">
        <v>0</v>
      </c>
      <c r="J14" s="61">
        <v>679.4060000000002</v>
      </c>
      <c r="K14" s="67">
        <v>117104.19350000001</v>
      </c>
      <c r="L14" s="55">
        <v>0</v>
      </c>
      <c r="M14" s="55">
        <v>0</v>
      </c>
      <c r="N14" s="55">
        <v>22.639</v>
      </c>
      <c r="O14" s="55">
        <v>116406.40450000002</v>
      </c>
      <c r="P14" s="55">
        <v>283.15</v>
      </c>
      <c r="Q14" s="55">
        <v>0</v>
      </c>
      <c r="R14" s="55">
        <v>0</v>
      </c>
      <c r="S14" s="55">
        <v>0</v>
      </c>
      <c r="T14" s="55"/>
      <c r="U14" s="55">
        <v>391.99999999999994</v>
      </c>
      <c r="V14" s="31"/>
      <c r="W14" s="31"/>
      <c r="X14" s="31"/>
    </row>
    <row r="15" spans="1:24" s="30" customFormat="1" ht="17.25" customHeight="1">
      <c r="A15" s="32" t="s">
        <v>30</v>
      </c>
      <c r="B15" s="43">
        <v>47079.12096000001</v>
      </c>
      <c r="C15" s="42">
        <v>20362.623500000005</v>
      </c>
      <c r="D15" s="37">
        <v>29.177</v>
      </c>
      <c r="E15" s="37">
        <v>15940.316000000006</v>
      </c>
      <c r="F15" s="37">
        <v>0</v>
      </c>
      <c r="G15" s="37">
        <v>0</v>
      </c>
      <c r="H15" s="37">
        <v>1998.7539999999992</v>
      </c>
      <c r="I15" s="37">
        <v>0</v>
      </c>
      <c r="J15" s="36">
        <v>2394.376499999999</v>
      </c>
      <c r="K15" s="43">
        <v>26716.497459999995</v>
      </c>
      <c r="L15" s="37">
        <v>0</v>
      </c>
      <c r="M15" s="37">
        <v>0</v>
      </c>
      <c r="N15" s="37">
        <v>0</v>
      </c>
      <c r="O15" s="37">
        <v>952.9765</v>
      </c>
      <c r="P15" s="37">
        <v>23806.195959999997</v>
      </c>
      <c r="Q15" s="37">
        <v>0</v>
      </c>
      <c r="R15" s="37">
        <v>0</v>
      </c>
      <c r="S15" s="37">
        <v>0</v>
      </c>
      <c r="T15" s="37">
        <v>201.726</v>
      </c>
      <c r="U15" s="37">
        <v>1755.599</v>
      </c>
      <c r="V15" s="31"/>
      <c r="W15" s="31"/>
      <c r="X15" s="31"/>
    </row>
    <row r="16" spans="1:24" s="30" customFormat="1" ht="17.25" customHeight="1">
      <c r="A16" s="32" t="s">
        <v>31</v>
      </c>
      <c r="B16" s="43">
        <v>18523.022200000007</v>
      </c>
      <c r="C16" s="42">
        <v>14567.781200000003</v>
      </c>
      <c r="D16" s="37">
        <v>0</v>
      </c>
      <c r="E16" s="37">
        <v>7111.596</v>
      </c>
      <c r="F16" s="37">
        <v>165.763</v>
      </c>
      <c r="G16" s="37">
        <v>0</v>
      </c>
      <c r="H16" s="37">
        <v>3216.8559999999998</v>
      </c>
      <c r="I16" s="37">
        <v>0</v>
      </c>
      <c r="J16" s="36">
        <v>4073.566200000003</v>
      </c>
      <c r="K16" s="43">
        <v>3955.241</v>
      </c>
      <c r="L16" s="37">
        <v>11.79</v>
      </c>
      <c r="M16" s="37">
        <v>0</v>
      </c>
      <c r="N16" s="37">
        <v>0</v>
      </c>
      <c r="O16" s="37">
        <v>272.33900000000006</v>
      </c>
      <c r="P16" s="37">
        <v>0</v>
      </c>
      <c r="Q16" s="37">
        <v>0</v>
      </c>
      <c r="R16" s="37">
        <v>0</v>
      </c>
      <c r="S16" s="37">
        <v>1673.1779999999999</v>
      </c>
      <c r="T16" s="37">
        <v>0.896</v>
      </c>
      <c r="U16" s="37">
        <v>1997.038</v>
      </c>
      <c r="V16" s="31"/>
      <c r="W16" s="31"/>
      <c r="X16" s="31"/>
    </row>
    <row r="17" spans="1:24" s="30" customFormat="1" ht="17.25" customHeight="1">
      <c r="A17" s="32" t="s">
        <v>37</v>
      </c>
      <c r="B17" s="43">
        <v>24919.18099999999</v>
      </c>
      <c r="C17" s="43">
        <v>8399.115000000002</v>
      </c>
      <c r="D17" s="37">
        <v>0</v>
      </c>
      <c r="E17" s="37">
        <v>6716.981</v>
      </c>
      <c r="F17" s="37">
        <v>66.569</v>
      </c>
      <c r="G17" s="37">
        <v>0</v>
      </c>
      <c r="H17" s="37">
        <v>239.65800000000013</v>
      </c>
      <c r="I17" s="37">
        <v>0</v>
      </c>
      <c r="J17" s="37">
        <v>1375.9070000000006</v>
      </c>
      <c r="K17" s="43">
        <v>16520.065999999988</v>
      </c>
      <c r="L17" s="37">
        <v>1419.357</v>
      </c>
      <c r="M17" s="37">
        <v>1.5899999999999999</v>
      </c>
      <c r="N17" s="37">
        <v>49.08</v>
      </c>
      <c r="O17" s="37">
        <v>0</v>
      </c>
      <c r="P17" s="37">
        <v>0</v>
      </c>
      <c r="Q17" s="37">
        <v>0</v>
      </c>
      <c r="R17" s="37">
        <v>0</v>
      </c>
      <c r="S17" s="37">
        <v>2302.9720000000007</v>
      </c>
      <c r="T17" s="37">
        <v>34.42700000000001</v>
      </c>
      <c r="U17" s="37">
        <v>12712.639999999989</v>
      </c>
      <c r="V17" s="31"/>
      <c r="W17" s="31"/>
      <c r="X17" s="31"/>
    </row>
    <row r="18" spans="1:24" s="30" customFormat="1" ht="17.25" customHeight="1">
      <c r="A18" s="32" t="s">
        <v>36</v>
      </c>
      <c r="B18" s="43">
        <v>1768.4590000000026</v>
      </c>
      <c r="C18" s="43">
        <v>127.204</v>
      </c>
      <c r="D18" s="37">
        <v>0</v>
      </c>
      <c r="E18" s="37">
        <v>0</v>
      </c>
      <c r="F18" s="37">
        <v>19.978999999999996</v>
      </c>
      <c r="G18" s="37">
        <v>0</v>
      </c>
      <c r="H18" s="37">
        <v>19.778</v>
      </c>
      <c r="I18" s="37">
        <v>0</v>
      </c>
      <c r="J18" s="37">
        <v>87.447</v>
      </c>
      <c r="K18" s="43">
        <v>1641.2550000000026</v>
      </c>
      <c r="L18" s="37">
        <v>0</v>
      </c>
      <c r="M18" s="37">
        <v>541.3720000000026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86.966</v>
      </c>
      <c r="U18" s="37">
        <v>1012.917</v>
      </c>
      <c r="V18" s="31"/>
      <c r="W18" s="31"/>
      <c r="X18" s="31"/>
    </row>
    <row r="19" spans="1:24" s="30" customFormat="1" ht="17.25" customHeight="1">
      <c r="A19" s="60" t="s">
        <v>44</v>
      </c>
      <c r="B19" s="67">
        <v>7185.849999999997</v>
      </c>
      <c r="C19" s="66">
        <v>2663.174650000001</v>
      </c>
      <c r="D19" s="55">
        <v>54.68</v>
      </c>
      <c r="E19" s="55">
        <v>122.02499999999999</v>
      </c>
      <c r="F19" s="55">
        <v>0.47019999999999995</v>
      </c>
      <c r="G19" s="55">
        <v>0</v>
      </c>
      <c r="H19" s="55">
        <v>11.738</v>
      </c>
      <c r="I19" s="55">
        <v>0</v>
      </c>
      <c r="J19" s="61">
        <v>2474.261450000001</v>
      </c>
      <c r="K19" s="67">
        <v>4522.675349999996</v>
      </c>
      <c r="L19" s="55">
        <v>0</v>
      </c>
      <c r="M19" s="55">
        <v>0</v>
      </c>
      <c r="N19" s="55">
        <v>597.3669999999996</v>
      </c>
      <c r="O19" s="55">
        <v>441.7115999999998</v>
      </c>
      <c r="P19" s="55">
        <v>0</v>
      </c>
      <c r="Q19" s="55">
        <v>0</v>
      </c>
      <c r="R19" s="55">
        <v>1.014</v>
      </c>
      <c r="S19" s="55">
        <v>0</v>
      </c>
      <c r="T19" s="55">
        <v>205.21499999999997</v>
      </c>
      <c r="U19" s="55">
        <v>3277.3677499999967</v>
      </c>
      <c r="V19" s="31"/>
      <c r="W19" s="31"/>
      <c r="X19" s="31"/>
    </row>
    <row r="20" spans="1:24" s="30" customFormat="1" ht="17.25" customHeight="1">
      <c r="A20" s="32" t="s">
        <v>35</v>
      </c>
      <c r="B20" s="43">
        <v>15567.634169999998</v>
      </c>
      <c r="C20" s="42">
        <v>7070.09672</v>
      </c>
      <c r="D20" s="37">
        <v>4.109</v>
      </c>
      <c r="E20" s="37">
        <v>1636.3660000000004</v>
      </c>
      <c r="F20" s="37">
        <v>4.442</v>
      </c>
      <c r="G20" s="37">
        <v>0</v>
      </c>
      <c r="H20" s="37">
        <v>1012.4610000000001</v>
      </c>
      <c r="I20" s="37">
        <v>0</v>
      </c>
      <c r="J20" s="36">
        <v>4412.718719999999</v>
      </c>
      <c r="K20" s="43">
        <v>8497.53745</v>
      </c>
      <c r="L20" s="37">
        <v>49.574</v>
      </c>
      <c r="M20" s="37">
        <v>0</v>
      </c>
      <c r="N20" s="37">
        <v>38.614999999999995</v>
      </c>
      <c r="O20" s="37">
        <v>4763.527900000006</v>
      </c>
      <c r="P20" s="37">
        <v>0</v>
      </c>
      <c r="Q20" s="37">
        <v>0</v>
      </c>
      <c r="R20" s="37">
        <v>0</v>
      </c>
      <c r="S20" s="37">
        <v>116.74</v>
      </c>
      <c r="T20" s="37">
        <v>1202.31</v>
      </c>
      <c r="U20" s="37">
        <v>2326.7705499999943</v>
      </c>
      <c r="V20" s="31"/>
      <c r="W20" s="31"/>
      <c r="X20" s="31"/>
    </row>
    <row r="21" spans="1:24" s="30" customFormat="1" ht="17.25" customHeight="1">
      <c r="A21" s="32" t="s">
        <v>34</v>
      </c>
      <c r="B21" s="43">
        <v>8144.678050000002</v>
      </c>
      <c r="C21" s="42">
        <v>7705.6030500000015</v>
      </c>
      <c r="D21" s="37">
        <v>6059.809000000002</v>
      </c>
      <c r="E21" s="37">
        <v>868.963</v>
      </c>
      <c r="F21" s="37">
        <v>0</v>
      </c>
      <c r="G21" s="37">
        <v>0</v>
      </c>
      <c r="H21" s="37">
        <v>260.259</v>
      </c>
      <c r="I21" s="37">
        <v>0</v>
      </c>
      <c r="J21" s="36">
        <v>516.57205</v>
      </c>
      <c r="K21" s="43">
        <v>439.07500000000005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9.1</v>
      </c>
      <c r="U21" s="37">
        <v>429.975</v>
      </c>
      <c r="V21" s="31"/>
      <c r="W21" s="31"/>
      <c r="X21" s="31"/>
    </row>
    <row r="22" spans="1:24" s="30" customFormat="1" ht="17.25" customHeight="1">
      <c r="A22" s="32" t="s">
        <v>33</v>
      </c>
      <c r="B22" s="43">
        <v>1440.4538099999995</v>
      </c>
      <c r="C22" s="43">
        <v>1439.2048099999995</v>
      </c>
      <c r="D22" s="37">
        <v>0</v>
      </c>
      <c r="E22" s="37">
        <v>1227.0782699999995</v>
      </c>
      <c r="F22" s="37">
        <v>156.6849999999999</v>
      </c>
      <c r="G22" s="37">
        <v>0</v>
      </c>
      <c r="H22" s="37">
        <v>53.66524</v>
      </c>
      <c r="I22" s="37">
        <v>0</v>
      </c>
      <c r="J22" s="37">
        <v>1.7762999999999993</v>
      </c>
      <c r="K22" s="43">
        <v>1.2489999999999999</v>
      </c>
      <c r="L22" s="37">
        <v>0</v>
      </c>
      <c r="M22" s="37">
        <v>0</v>
      </c>
      <c r="N22" s="37">
        <v>0</v>
      </c>
      <c r="O22" s="37">
        <v>0</v>
      </c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1.2489999999999999</v>
      </c>
      <c r="V22" s="31"/>
      <c r="W22" s="31"/>
      <c r="X22" s="31"/>
    </row>
    <row r="23" spans="1:24" s="30" customFormat="1" ht="17.25" customHeight="1">
      <c r="A23" s="32" t="s">
        <v>43</v>
      </c>
      <c r="B23" s="43">
        <v>12523.257999999996</v>
      </c>
      <c r="C23" s="43">
        <v>12473.877999999997</v>
      </c>
      <c r="D23" s="37">
        <v>0</v>
      </c>
      <c r="E23" s="37">
        <v>10279.677999999998</v>
      </c>
      <c r="F23" s="37">
        <v>0</v>
      </c>
      <c r="G23" s="37">
        <v>0</v>
      </c>
      <c r="H23" s="37">
        <v>2075.56</v>
      </c>
      <c r="I23" s="37">
        <v>0</v>
      </c>
      <c r="J23" s="37">
        <v>118.64</v>
      </c>
      <c r="K23" s="43">
        <v>49.38</v>
      </c>
      <c r="L23" s="37">
        <v>0</v>
      </c>
      <c r="M23" s="37">
        <v>0</v>
      </c>
      <c r="N23" s="37">
        <v>0</v>
      </c>
      <c r="O23" s="37">
        <v>0</v>
      </c>
      <c r="P23" s="37">
        <v>49.38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1"/>
      <c r="W23" s="31"/>
      <c r="X23" s="31"/>
    </row>
    <row r="24" spans="1:24" s="30" customFormat="1" ht="17.25" customHeight="1">
      <c r="A24" s="62" t="s">
        <v>32</v>
      </c>
      <c r="B24" s="68">
        <v>3900.2507525773167</v>
      </c>
      <c r="C24" s="68">
        <v>1.5519999999999998</v>
      </c>
      <c r="D24" s="57">
        <v>0</v>
      </c>
      <c r="E24" s="57">
        <v>0</v>
      </c>
      <c r="F24" s="57">
        <v>0</v>
      </c>
      <c r="G24" s="57">
        <v>0</v>
      </c>
      <c r="H24" s="57"/>
      <c r="I24" s="57">
        <v>0</v>
      </c>
      <c r="J24" s="57">
        <v>1.5519999999999998</v>
      </c>
      <c r="K24" s="68">
        <v>3898.6987525773166</v>
      </c>
      <c r="L24" s="57">
        <v>0</v>
      </c>
      <c r="M24" s="57">
        <v>0</v>
      </c>
      <c r="N24" s="57">
        <v>0</v>
      </c>
      <c r="O24" s="57">
        <v>3886.650752577317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12.047999999999984</v>
      </c>
      <c r="V24" s="31"/>
      <c r="W24" s="31"/>
      <c r="X24" s="31"/>
    </row>
    <row r="25" spans="1:24" ht="30.75" customHeight="1" thickBot="1">
      <c r="A25" s="58" t="s">
        <v>0</v>
      </c>
      <c r="B25" s="59">
        <v>284424.3273125773</v>
      </c>
      <c r="C25" s="59">
        <v>87501.91403</v>
      </c>
      <c r="D25" s="59">
        <v>6396.101000000002</v>
      </c>
      <c r="E25" s="59">
        <v>52136.08037000001</v>
      </c>
      <c r="F25" s="59">
        <v>415.30019999999985</v>
      </c>
      <c r="G25" s="59">
        <v>0.07</v>
      </c>
      <c r="H25" s="59">
        <v>9369.44924</v>
      </c>
      <c r="I25" s="59">
        <v>0.00967</v>
      </c>
      <c r="J25" s="59">
        <v>19184.98322</v>
      </c>
      <c r="K25" s="59">
        <v>196922.41328257738</v>
      </c>
      <c r="L25" s="59">
        <v>1509.521</v>
      </c>
      <c r="M25" s="59">
        <v>735.4000000000026</v>
      </c>
      <c r="N25" s="59">
        <v>9559.23896</v>
      </c>
      <c r="O25" s="59">
        <v>126810.12395257734</v>
      </c>
      <c r="P25" s="59">
        <v>24138.72596</v>
      </c>
      <c r="Q25" s="59">
        <v>0</v>
      </c>
      <c r="R25" s="59">
        <v>1.014</v>
      </c>
      <c r="S25" s="59">
        <v>5680.8910000000005</v>
      </c>
      <c r="T25" s="59">
        <v>2312.984</v>
      </c>
      <c r="U25" s="59">
        <v>26174.51440999998</v>
      </c>
      <c r="V25" s="19"/>
      <c r="W25" s="19"/>
      <c r="X25" s="19"/>
    </row>
    <row r="26" spans="1:21" ht="14.25" thickBot="1" thickTop="1">
      <c r="A26" s="159" t="s">
        <v>156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</row>
    <row r="27" ht="13.5" thickTop="1"/>
    <row r="28" spans="2:21" ht="12.75"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</row>
    <row r="29" spans="2:21" ht="12.75"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</row>
    <row r="30" spans="2:21" ht="12.75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</row>
    <row r="31" spans="2:21" ht="12.75"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</row>
    <row r="32" spans="2:21" ht="12.75"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</row>
    <row r="33" spans="2:21" ht="12.75"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</row>
    <row r="34" spans="2:21" ht="12.75"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</row>
    <row r="35" spans="2:21" ht="12.75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</row>
    <row r="36" spans="2:21" ht="12.75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</row>
    <row r="37" spans="2:21" ht="12.75"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</row>
    <row r="38" spans="2:21" ht="12.75"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</row>
    <row r="39" spans="2:21" ht="12.75"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</row>
    <row r="40" spans="2:21" ht="12.75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</row>
    <row r="41" spans="2:21" ht="12.75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</row>
    <row r="42" spans="2:21" ht="12.75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</row>
    <row r="43" spans="2:21" ht="12.75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</row>
    <row r="44" spans="2:21" ht="12.75"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</row>
    <row r="45" spans="2:21" ht="12.75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</row>
    <row r="46" spans="2:21" ht="12.75"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</row>
    <row r="47" spans="2:21" ht="12.75"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</row>
    <row r="48" spans="2:21" ht="12.75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</row>
    <row r="49" spans="2:21" ht="12.75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</row>
    <row r="50" spans="2:21" ht="12.75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</row>
    <row r="51" spans="2:21" ht="12.7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</row>
    <row r="52" spans="2:21" ht="12.75"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</row>
    <row r="53" spans="2:21" ht="12.75"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</row>
    <row r="54" spans="2:21" ht="12.75"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</row>
    <row r="55" spans="2:21" ht="12.75"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</row>
    <row r="56" spans="2:21" ht="12.75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</row>
    <row r="57" spans="2:21" ht="12.75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</row>
    <row r="58" spans="2:21" ht="12.75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</row>
    <row r="59" spans="2:21" ht="12.75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</row>
    <row r="60" spans="2:21" ht="12.75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</row>
    <row r="61" spans="2:21" ht="12.75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</row>
    <row r="62" spans="2:21" ht="12.75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</row>
    <row r="63" spans="2:21" ht="12.75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</row>
    <row r="64" spans="2:21" ht="12.75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</row>
  </sheetData>
  <sheetProtection/>
  <printOptions/>
  <pageMargins left="0.75" right="0.75" top="1" bottom="1" header="0" footer="0"/>
  <pageSetup fitToHeight="1" fitToWidth="1" horizontalDpi="600" verticalDpi="6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G7"/>
  <sheetViews>
    <sheetView zoomScale="85" zoomScaleNormal="85" zoomScalePageLayoutView="0" workbookViewId="0" topLeftCell="A1">
      <selection activeCell="G19" sqref="G19"/>
    </sheetView>
  </sheetViews>
  <sheetFormatPr defaultColWidth="11.421875" defaultRowHeight="12.75"/>
  <cols>
    <col min="1" max="1" width="30.7109375" style="1" customWidth="1"/>
    <col min="2" max="6" width="15.7109375" style="1" customWidth="1"/>
    <col min="7" max="16384" width="11.421875" style="1" customWidth="1"/>
  </cols>
  <sheetData>
    <row r="1" spans="1:6" ht="42" customHeight="1" thickTop="1">
      <c r="A1" s="324" t="s">
        <v>183</v>
      </c>
      <c r="B1" s="282"/>
      <c r="C1" s="282"/>
      <c r="D1" s="282"/>
      <c r="E1" s="283"/>
      <c r="F1" s="284"/>
    </row>
    <row r="2" spans="1:7" ht="26.25" customHeight="1">
      <c r="A2" s="272" t="s">
        <v>178</v>
      </c>
      <c r="B2" s="264"/>
      <c r="C2" s="264"/>
      <c r="D2" s="264"/>
      <c r="E2" s="264"/>
      <c r="F2" s="264"/>
      <c r="G2" s="263"/>
    </row>
    <row r="3" spans="1:6" ht="36" customHeight="1">
      <c r="A3" s="12" t="s">
        <v>160</v>
      </c>
      <c r="B3" s="92" t="s">
        <v>173</v>
      </c>
      <c r="C3" s="92" t="s">
        <v>174</v>
      </c>
      <c r="D3" s="92" t="s">
        <v>175</v>
      </c>
      <c r="E3" s="92" t="s">
        <v>176</v>
      </c>
      <c r="F3" s="7" t="s">
        <v>177</v>
      </c>
    </row>
    <row r="4" spans="1:6" ht="24.75" customHeight="1">
      <c r="A4" s="285" t="s">
        <v>154</v>
      </c>
      <c r="B4" s="286">
        <v>116938</v>
      </c>
      <c r="C4" s="286">
        <v>55077</v>
      </c>
      <c r="D4" s="287">
        <v>0.4709931758709744</v>
      </c>
      <c r="E4" s="286">
        <v>61861</v>
      </c>
      <c r="F4" s="288">
        <v>0.5290068241290257</v>
      </c>
    </row>
    <row r="5" spans="1:6" ht="24.75" customHeight="1">
      <c r="A5" s="285" t="s">
        <v>145</v>
      </c>
      <c r="B5" s="286">
        <v>142129</v>
      </c>
      <c r="C5" s="286">
        <v>140369</v>
      </c>
      <c r="D5" s="287">
        <v>0.9876168832539454</v>
      </c>
      <c r="E5" s="286">
        <v>1760</v>
      </c>
      <c r="F5" s="288">
        <v>0.012383116746054641</v>
      </c>
    </row>
    <row r="6" spans="1:6" ht="41.25" customHeight="1" thickBot="1">
      <c r="A6" s="58" t="s">
        <v>0</v>
      </c>
      <c r="B6" s="59">
        <v>259067</v>
      </c>
      <c r="C6" s="59">
        <v>195446</v>
      </c>
      <c r="D6" s="146">
        <v>0.7544226011031895</v>
      </c>
      <c r="E6" s="59">
        <v>63621</v>
      </c>
      <c r="F6" s="146">
        <v>0.2455773988968105</v>
      </c>
    </row>
    <row r="7" spans="1:6" ht="14.25" thickBot="1" thickTop="1">
      <c r="A7" s="159" t="s">
        <v>156</v>
      </c>
      <c r="B7" s="159"/>
      <c r="C7" s="159"/>
      <c r="D7" s="159"/>
      <c r="E7" s="159"/>
      <c r="F7" s="159"/>
    </row>
    <row r="8" ht="13.5" thickTop="1"/>
  </sheetData>
  <sheetProtection/>
  <printOptions/>
  <pageMargins left="0.75" right="0.75" top="1" bottom="1" header="0" footer="0"/>
  <pageSetup fitToHeight="1" fitToWidth="1"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Peña Laustalet, Iciar</cp:lastModifiedBy>
  <cp:lastPrinted>2015-04-21T13:38:52Z</cp:lastPrinted>
  <dcterms:created xsi:type="dcterms:W3CDTF">1996-11-27T10:00:04Z</dcterms:created>
  <dcterms:modified xsi:type="dcterms:W3CDTF">2015-09-02T07:28:18Z</dcterms:modified>
  <cp:category/>
  <cp:version/>
  <cp:contentType/>
  <cp:contentStatus/>
</cp:coreProperties>
</file>