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19440" windowHeight="12255" tabRatio="557"/>
  </bookViews>
  <sheets>
    <sheet name="Índice" sheetId="2" r:id="rId1"/>
    <sheet name="1.1" sheetId="30" r:id="rId2"/>
    <sheet name="1.2" sheetId="38" r:id="rId3"/>
    <sheet name="1.3" sheetId="32" r:id="rId4"/>
    <sheet name="1.4" sheetId="33" r:id="rId5"/>
    <sheet name="1.5" sheetId="34" r:id="rId6"/>
    <sheet name="1.6" sheetId="37" r:id="rId7"/>
    <sheet name="1.7" sheetId="42" r:id="rId8"/>
    <sheet name="1.8" sheetId="43" r:id="rId9"/>
    <sheet name="1.9" sheetId="45" r:id="rId10"/>
    <sheet name="1.10" sheetId="46" r:id="rId11"/>
  </sheets>
  <definedNames>
    <definedName name="_xlnm.Print_Area" localSheetId="1">'1.1'!$A$1:$E$19</definedName>
    <definedName name="_xlnm.Print_Area" localSheetId="10">'1.10'!#REF!</definedName>
    <definedName name="_xlnm.Print_Area" localSheetId="3">'1.3'!$A$1:$G$13</definedName>
    <definedName name="_xlnm.Print_Area" localSheetId="4">'1.4'!$A$1:$F$21</definedName>
    <definedName name="_xlnm.Print_Area" localSheetId="9">'1.9'!$A$1:$G$39</definedName>
    <definedName name="_xlnm.Print_Area" localSheetId="0">Índice!$A$1:$A$21</definedName>
  </definedNames>
  <calcPr calcId="145621"/>
</workbook>
</file>

<file path=xl/calcChain.xml><?xml version="1.0" encoding="utf-8"?>
<calcChain xmlns="http://schemas.openxmlformats.org/spreadsheetml/2006/main">
  <c r="B12" i="37" l="1"/>
  <c r="B11" i="37"/>
  <c r="B10" i="37"/>
  <c r="B9" i="37"/>
  <c r="B8" i="37"/>
  <c r="B7" i="37"/>
  <c r="B6" i="37"/>
  <c r="B5" i="37"/>
  <c r="B4" i="37"/>
  <c r="B14" i="30"/>
  <c r="B13" i="30"/>
  <c r="B12" i="30"/>
  <c r="B11" i="30"/>
  <c r="B10" i="30"/>
  <c r="B9" i="30"/>
  <c r="B8" i="30"/>
  <c r="B7" i="30"/>
  <c r="B6" i="30"/>
  <c r="B5" i="30"/>
  <c r="C4" i="45" l="1"/>
  <c r="D4" i="45" s="1"/>
  <c r="E4" i="45" s="1"/>
  <c r="F4" i="45" s="1"/>
  <c r="G4" i="45" s="1"/>
  <c r="H4" i="45" s="1"/>
  <c r="I4" i="45" s="1"/>
  <c r="J4" i="45" s="1"/>
  <c r="K4" i="45" s="1"/>
  <c r="L4" i="45" s="1"/>
  <c r="M4" i="45" s="1"/>
  <c r="N4" i="45" s="1"/>
  <c r="O4" i="45" s="1"/>
  <c r="P4" i="45" s="1"/>
  <c r="Q4" i="45" s="1"/>
  <c r="F12" i="37" l="1"/>
  <c r="E12" i="37"/>
  <c r="D12" i="37"/>
  <c r="C12" i="37"/>
</calcChain>
</file>

<file path=xl/sharedStrings.xml><?xml version="1.0" encoding="utf-8"?>
<sst xmlns="http://schemas.openxmlformats.org/spreadsheetml/2006/main" count="378" uniqueCount="178">
  <si>
    <t>1. Capital natural - Biodiversidad</t>
  </si>
  <si>
    <t>Ecosistemas y servicios</t>
  </si>
  <si>
    <t>Usos del suelo</t>
  </si>
  <si>
    <t>Indicadores de hábitats</t>
  </si>
  <si>
    <t>Indicadores de biodiversidad</t>
  </si>
  <si>
    <t>Total</t>
  </si>
  <si>
    <t>Aves asociadas a medios agrícolas</t>
  </si>
  <si>
    <t>Aves asociadas a medios forestales</t>
  </si>
  <si>
    <t>Aves asociadas a medios arbustivos</t>
  </si>
  <si>
    <t>Aves asociadas a medios urbanos</t>
  </si>
  <si>
    <t>1998     (Año base)</t>
  </si>
  <si>
    <t>Hábitats</t>
  </si>
  <si>
    <t>Favorable</t>
  </si>
  <si>
    <t>Región biogeográfica atlántica</t>
  </si>
  <si>
    <t>Región biogeográfica mediterránea</t>
  </si>
  <si>
    <t>Estado</t>
  </si>
  <si>
    <t>Tendencia</t>
  </si>
  <si>
    <t>En declive</t>
  </si>
  <si>
    <t>CAPV</t>
  </si>
  <si>
    <t>España</t>
  </si>
  <si>
    <t>Extinguida</t>
  </si>
  <si>
    <t>Desconocido</t>
  </si>
  <si>
    <r>
      <t xml:space="preserve">Unidades: </t>
    </r>
    <r>
      <rPr>
        <sz val="9"/>
        <color theme="3"/>
        <rFont val="Arial"/>
        <family val="2"/>
      </rPr>
      <t>nº de hábitats</t>
    </r>
  </si>
  <si>
    <t>Unidades: nº de áreas protegidas</t>
  </si>
  <si>
    <r>
      <rPr>
        <b/>
        <sz val="7"/>
        <color theme="3"/>
        <rFont val="Arial"/>
        <family val="2"/>
      </rPr>
      <t xml:space="preserve">(2) </t>
    </r>
    <r>
      <rPr>
        <sz val="7"/>
        <color theme="3"/>
        <rFont val="Arial"/>
        <family val="2"/>
      </rPr>
      <t>La CAPV sólo tiene obligación de informar en relación al visón europeo en el periodo de evaluación 2007-2012 del art. 17. Sin embargo, al disponer de información actualizada sobre el estado de conservación de la nutria y del desmán de los Pirineos, también se han incluido estas dos especies en su reporte sexenal.</t>
    </r>
  </si>
  <si>
    <t>http://www.ingurumena.ejgv.euskadi.eus/r49-natura/es</t>
  </si>
  <si>
    <t>https://www.euskadi.eus/web01-s2ing/es/contenidos/documentacion/sacre/es_doc/indice.html</t>
  </si>
  <si>
    <t>:</t>
  </si>
  <si>
    <t>Bélgica</t>
  </si>
  <si>
    <t>Bulgaria</t>
  </si>
  <si>
    <t>República Checa</t>
  </si>
  <si>
    <t>Dinamarca</t>
  </si>
  <si>
    <t>Alemania</t>
  </si>
  <si>
    <t>Irlanda</t>
  </si>
  <si>
    <t>Grecia</t>
  </si>
  <si>
    <t>Francia</t>
  </si>
  <si>
    <t>Croacia</t>
  </si>
  <si>
    <t>Italia</t>
  </si>
  <si>
    <t>Chipre</t>
  </si>
  <si>
    <t>Letonia</t>
  </si>
  <si>
    <t>Luxemburgo</t>
  </si>
  <si>
    <t>Hungría</t>
  </si>
  <si>
    <t>Malta</t>
  </si>
  <si>
    <t>Austria</t>
  </si>
  <si>
    <t>Portugal</t>
  </si>
  <si>
    <t>Eslovenia</t>
  </si>
  <si>
    <t>Eslovaquia</t>
  </si>
  <si>
    <t>Finlandia</t>
  </si>
  <si>
    <t>Suecia</t>
  </si>
  <si>
    <t>Reino Unido</t>
  </si>
  <si>
    <r>
      <t xml:space="preserve">Unidades: </t>
    </r>
    <r>
      <rPr>
        <sz val="9"/>
        <color theme="3"/>
        <rFont val="Arial"/>
        <family val="2"/>
      </rPr>
      <t>hectáreas</t>
    </r>
  </si>
  <si>
    <r>
      <t xml:space="preserve">(:) </t>
    </r>
    <r>
      <rPr>
        <sz val="7"/>
        <color theme="3"/>
        <rFont val="Arial"/>
        <family val="2"/>
      </rPr>
      <t>No se dispone de datos.</t>
    </r>
  </si>
  <si>
    <t>http://ec.europa.eu/eurostat/tgm/table.do?tab=table&amp;init=1&amp;language=en&amp;pcode=tag00098&amp;plugin=1</t>
  </si>
  <si>
    <t>http://www.eneek.org/cas/agri_egoera.asp</t>
  </si>
  <si>
    <t>En peligro de extinción</t>
  </si>
  <si>
    <t>Vulnerable</t>
  </si>
  <si>
    <t>Rara</t>
  </si>
  <si>
    <t>Interés especial</t>
  </si>
  <si>
    <t>Flora vascular</t>
  </si>
  <si>
    <t>Flora no vascular</t>
  </si>
  <si>
    <t>Invertebrados</t>
  </si>
  <si>
    <t>Peces</t>
  </si>
  <si>
    <t>Reptiles</t>
  </si>
  <si>
    <t>Aves</t>
  </si>
  <si>
    <t>Mamíferos</t>
  </si>
  <si>
    <t>Anfibios</t>
  </si>
  <si>
    <t>http://www.ingurumena.ejgv.euskadi.eus/r49-u95a/es/u95aWar/consultaInstrumentosProteccionJSP/U95aSubmitInstrumentosProteccion.do?pkInstrumentosProteccion=4</t>
  </si>
  <si>
    <t>Nº de lugares</t>
  </si>
  <si>
    <t>% de la superficie de la CAPV</t>
  </si>
  <si>
    <t>Espacios Naturales Protegidos</t>
  </si>
  <si>
    <t xml:space="preserve">   -Árboles singulares</t>
  </si>
  <si>
    <t xml:space="preserve">   -Biotopos protegidos</t>
  </si>
  <si>
    <t xml:space="preserve">   -Parques naturales</t>
  </si>
  <si>
    <t>Humedales de importancia internacional Ramsar</t>
  </si>
  <si>
    <t xml:space="preserve">   -Zonas de Especial Conservación (ZEC)</t>
  </si>
  <si>
    <t xml:space="preserve">   -Zonas de Especial Protección para las Aves (ZEPA)</t>
  </si>
  <si>
    <t>Reservas de la Biosfera</t>
  </si>
  <si>
    <r>
      <t xml:space="preserve">Superficie </t>
    </r>
    <r>
      <rPr>
        <sz val="9"/>
        <color theme="3"/>
        <rFont val="Arial"/>
        <family val="2"/>
      </rPr>
      <t>(hectáreas)</t>
    </r>
  </si>
  <si>
    <t xml:space="preserve">   -Zonas de Especial Conservación y Zona de Especial Protección para las Aves (ZEC/ZEPA)</t>
  </si>
  <si>
    <t xml:space="preserve">Crecimiento acumulado </t>
  </si>
  <si>
    <t>Tasa de variación respecto a 1986</t>
  </si>
  <si>
    <t>-</t>
  </si>
  <si>
    <r>
      <t xml:space="preserve">(*) </t>
    </r>
    <r>
      <rPr>
        <sz val="7"/>
        <color theme="3"/>
        <rFont val="Arial"/>
        <family val="2"/>
      </rPr>
      <t>El último dato del que se dispone es el correcpondiente al del Inventario Forestal de la CAPV para el año 2010. En el la superficie forestal autóctona de la CAPV se cifra en 187.934 hectáreas, de las cuales 183.039 corresponde a bosques y 4.845 a bosques de galería.</t>
    </r>
  </si>
  <si>
    <t>1.4- Estado general de conservación de especies de interés comunitario. Periodo 2007-2012.</t>
  </si>
  <si>
    <t xml:space="preserve">1.7.- Evolución de la superficie forestal autóctona. C. A. del País Vasco. 1986-2010. </t>
  </si>
  <si>
    <t>http://www.pefceuskadi.org/</t>
  </si>
  <si>
    <t>http://www.ingurumena.ejgv.euskadi.eus/r49-u95/es/u95aWar/lugaresJSP/U95aEntradaFiltroLugaresCAPV.do?flnMenu=true+</t>
  </si>
  <si>
    <t>http://www.ingurumena.ejgv.euskadi.eus/r49-u95/es/u95aWar/consultaSistemaClasificacionHabitatJSP/U95aSubmitSistemaClasificacionHabitat.do?pkSistemaClasificacion=3</t>
  </si>
  <si>
    <t>http://www.ingurumena.ejgv.euskadi.eus/r49-especies/es/</t>
  </si>
  <si>
    <t>http://www.nasdap.ejgv.euskadi.eus/r50-774/es/contenidos/informacion/inventario_forestal_2011/es_agripes/inventario_forestal_2011.html</t>
  </si>
  <si>
    <r>
      <t xml:space="preserve">Fuente: </t>
    </r>
    <r>
      <rPr>
        <sz val="7"/>
        <color theme="3"/>
        <rFont val="Arial"/>
        <family val="2"/>
      </rPr>
      <t>Gobierno Vasco. Dpto.  Desarrollo Económico y Competitividad. Inventario Forestal.</t>
    </r>
  </si>
  <si>
    <r>
      <t>(*)</t>
    </r>
    <r>
      <rPr>
        <sz val="7"/>
        <color theme="3"/>
        <rFont val="Arial"/>
        <family val="2"/>
      </rPr>
      <t xml:space="preserve"> La Directiva de Hábitats requiere la evaluación sexenal de las especies y de los tipos de hábitats para ver si alcanzan el ECF. Para reportar de acuerdo al artículo 17 se ha adoptado un formato con tres clases de Estado de Conservación: Favorable (FV), Desfavorable-Inadecuado (U1) y Desfavorable-Malo (U2). La Directiva define el “Estado de Conservación Favorable” como la situación donde se puede esperar que el hábitat o las especies prosperen sin ningún cambio en la gestión o en las políticas existentes. La categoría desfavorable se ha dividido en dos clases para poder reportar mejoras o deterioros: “Desfavorable-Inadecuado” para situaciones donde sea necesario un cambio en la gestión o en la política para que el tipo de hábitat o la especie recupere el estatus favorable pero no hay peligro de extinción en un futuro previsible; “Desfavorable-Malo” en el caso de los hábitats o especies en serio peligro de extinción (por lo menos a nivel regional). Asimismo, se puede utilizar la clase “Desconocido” (X) cuando no hay suficiente información disponible para realizar la evaluación. </t>
    </r>
  </si>
  <si>
    <t>Desfavorable-Malo</t>
  </si>
  <si>
    <t>Desfavorable-Inadecuado</t>
  </si>
  <si>
    <r>
      <rPr>
        <b/>
        <sz val="7"/>
        <color theme="3"/>
        <rFont val="Arial"/>
        <family val="2"/>
      </rPr>
      <t xml:space="preserve">(*) </t>
    </r>
    <r>
      <rPr>
        <sz val="7"/>
        <color theme="3"/>
        <rFont val="Arial"/>
        <family val="2"/>
      </rPr>
      <t xml:space="preserve">La Directiva de Hábitats requiere la evaluación sexenal de las especies y de los tipos de hábitats para ver si alcanzan el ECF. Para reportar de acuerdo al artículo 17 se ha adoptado un formato con tres clases de Estado de Conservación: Favorable (FV), Desfavorable-Inadecuado (U1) y Desfavorable-Malo (U2). La Directiva define el “Estado de Conservación Favorable” como la situación donde se puede esperar que el hábitat o las especies prosperen sin ningún cambio en la gestión o en las políticas existentes. La categoría desfavorable se ha dividido en dos clases para poder reportar mejoras o deterioros: “Desfavorable-Inadecuado” para situaciones donde sea necesario un cambio en la gestión o en la política para que el tipo de hábitat o la especie recupere el estatus favorable pero no hay peligro de extinción en un futuro previsible; “Desfavorable-Malo” en el caso de los hábitats o especies en serio peligro de extinción (por lo menos a nivel regional). Asimismo, se puede utilizar la clase “Desconocido” (X) cuando no hay suficiente información disponible para realizar la evaluación. </t>
    </r>
  </si>
  <si>
    <t>Período 2007-2012.</t>
  </si>
  <si>
    <t>Zonas de Especial Protección para las Aves (ZEPA)</t>
  </si>
  <si>
    <t>Zonas de Especial Conservación (ZEC)</t>
  </si>
  <si>
    <t>Zonas de Especial Conservación y Zona de Especial Protección para las Aves (ZEC/ZEPA)</t>
  </si>
  <si>
    <t>Galemys pyrenaicus (desmán)</t>
  </si>
  <si>
    <t>Lutra lutra (nutria)</t>
  </si>
  <si>
    <t>1.4.-Estado general de conservación de especies de interés comunitario.</t>
  </si>
  <si>
    <t>C. A. del País Vasco. Período 2007-2012.</t>
  </si>
  <si>
    <t>REGIÓN</t>
  </si>
  <si>
    <t>ESPECIE</t>
  </si>
  <si>
    <t>ESTADO/TENDENCIA</t>
  </si>
  <si>
    <r>
      <t xml:space="preserve">Mustela lutreola (visón europeo) </t>
    </r>
    <r>
      <rPr>
        <b/>
        <vertAlign val="subscript"/>
        <sz val="9"/>
        <color theme="3"/>
        <rFont val="Arial"/>
        <family val="2"/>
      </rPr>
      <t>(2)</t>
    </r>
  </si>
  <si>
    <t xml:space="preserve">1.1.- Estado general de conservación de hábitats. C. A. del País Vasco. </t>
  </si>
  <si>
    <t>1.1- Estado general de conservación de hábitats. C. A. del País Vasco. Período 2007-2012.</t>
  </si>
  <si>
    <r>
      <t>Fuente: "</t>
    </r>
    <r>
      <rPr>
        <sz val="7"/>
        <color theme="3"/>
        <rFont val="Arial"/>
        <family val="2"/>
      </rPr>
      <t>Obtención de indicadores del estado de biodiversidad en el País Vasco a través del programa de seguimiento de aves comunes reproductoras 2015". SEOBirdLife-Gobierno Vasco</t>
    </r>
  </si>
  <si>
    <r>
      <t xml:space="preserve">Unidades: </t>
    </r>
    <r>
      <rPr>
        <sz val="9"/>
        <color theme="3"/>
        <rFont val="Arial"/>
        <family val="2"/>
      </rPr>
      <t>%</t>
    </r>
  </si>
  <si>
    <r>
      <rPr>
        <b/>
        <sz val="7"/>
        <color theme="3"/>
        <rFont val="Arial"/>
        <family val="2"/>
      </rPr>
      <t>(1) Decreto Legislativo 1/2014, por el que se aprueba el texto refundido de la Ley de Conservación de la Naturaleza del País Vasco.</t>
    </r>
    <r>
      <rPr>
        <sz val="7"/>
        <color theme="3"/>
        <rFont val="Arial"/>
        <family val="2"/>
      </rPr>
      <t xml:space="preserve"> El Catálogo Vasco de Especies Amenazadas de la Fauna y Flora estará integrado por las especies, subespecies o poblaciones cuya protección exige medidas específicas y que a dichos efectos deberán ser clasificadas en alguna de las siguientes categorías:
a) «En peligro de extinción», reservada a aquellas cuya supervivencia es poco probable si los factores causales de su actual situación siguen actuando.
b) «Vulnerables», destinada a aquellas que corran el riesgo de pasar a la categoría anterior en un futuro inmediato si los factores adversos que actúan sobre ellas o sus hábitats no son corregidos.
c) «Raras», en la que se incluirán las especies o subespecies cuyas poblaciones son de pequeño tamaño, localizándose en áreas geográficas pequeñas o dispersas en una superficie más amplia, y que actualmente no se encuentren «en peligro de extinción» o sean «vulnerables».
d) «De interés especial», en la que se podrán incluir las que, sin estar contempladas en ninguna de las categorías precedentes, sean merecedoras de una atención particular en función de su valor científico, ecológico, cultural o por su singularidad.</t>
    </r>
  </si>
  <si>
    <t>(*) ORDEN de 18 de junio de 2013, por la que se modifica el Catálogo Vasco de Especies Amenazadas de Fauna y Flora Silvestre y Marina.</t>
  </si>
  <si>
    <r>
      <t xml:space="preserve">Categorías </t>
    </r>
    <r>
      <rPr>
        <b/>
        <vertAlign val="subscript"/>
        <sz val="9"/>
        <color theme="3"/>
        <rFont val="Arial"/>
        <family val="2"/>
      </rPr>
      <t>(1)</t>
    </r>
  </si>
  <si>
    <r>
      <rPr>
        <b/>
        <sz val="9"/>
        <color theme="3"/>
        <rFont val="Arial"/>
        <family val="2"/>
      </rPr>
      <t>Unidades:</t>
    </r>
    <r>
      <rPr>
        <sz val="9"/>
        <color theme="3"/>
        <rFont val="Arial"/>
        <family val="2"/>
      </rPr>
      <t xml:space="preserve"> nº especies</t>
    </r>
  </si>
  <si>
    <r>
      <rPr>
        <b/>
        <sz val="9"/>
        <color theme="3"/>
        <rFont val="Arial"/>
        <family val="2"/>
      </rPr>
      <t>Unidades:</t>
    </r>
    <r>
      <rPr>
        <sz val="9"/>
        <color theme="3"/>
        <rFont val="Arial"/>
        <family val="2"/>
      </rPr>
      <t xml:space="preserve"> hectáreas</t>
    </r>
  </si>
  <si>
    <t xml:space="preserve">1.8 -Evolución de la superficie forestal acogida a la certificación PEFC. C.A. del País Vasco. </t>
  </si>
  <si>
    <t>Superficie</t>
  </si>
  <si>
    <t>Índice referencia 2004=100%</t>
  </si>
  <si>
    <r>
      <rPr>
        <b/>
        <sz val="7"/>
        <color theme="3"/>
        <rFont val="Arial"/>
        <family val="2"/>
      </rPr>
      <t>(*) PEFC:</t>
    </r>
    <r>
      <rPr>
        <sz val="7"/>
        <color theme="3"/>
        <rFont val="Arial"/>
        <family val="2"/>
      </rPr>
      <t xml:space="preserve"> Asociación para la Certificación Española Forestal. Ofrece un marco para establecer sistemas de certificación estatales comparables y su mutuo reconocimiento.</t>
    </r>
  </si>
  <si>
    <r>
      <t>Fuente:</t>
    </r>
    <r>
      <rPr>
        <sz val="7"/>
        <color theme="3"/>
        <rFont val="Arial"/>
        <family val="2"/>
      </rPr>
      <t xml:space="preserve"> Basalde, Gestión Forestal Sostenible.</t>
    </r>
  </si>
  <si>
    <t>País/año</t>
  </si>
  <si>
    <t>Unión Europea 27</t>
  </si>
  <si>
    <t xml:space="preserve">Estonia </t>
  </si>
  <si>
    <t xml:space="preserve">Lituania </t>
  </si>
  <si>
    <t>Países  Bajos</t>
  </si>
  <si>
    <t xml:space="preserve">Polonia </t>
  </si>
  <si>
    <t>Rumanía</t>
  </si>
  <si>
    <t xml:space="preserve">C.A. del País Vasco </t>
  </si>
  <si>
    <t>57163 </t>
  </si>
  <si>
    <t>2000-2015.</t>
  </si>
  <si>
    <r>
      <t xml:space="preserve">Fuente: </t>
    </r>
    <r>
      <rPr>
        <sz val="7"/>
        <color theme="3"/>
        <rFont val="Calibri"/>
        <family val="2"/>
        <scheme val="minor"/>
      </rPr>
      <t xml:space="preserve">Consejo de Agricultura y Alimentación Ecológica de Euskadi. (ENEEK). </t>
    </r>
  </si>
  <si>
    <r>
      <t xml:space="preserve">Fuentes: </t>
    </r>
    <r>
      <rPr>
        <sz val="7"/>
        <color theme="3"/>
        <rFont val="Arial"/>
        <family val="2"/>
      </rPr>
      <t>Eurostat. Area under organic farming.</t>
    </r>
  </si>
  <si>
    <r>
      <t>(*) Superficie dedicada a agricultura ecológica:</t>
    </r>
    <r>
      <rPr>
        <sz val="7"/>
        <color theme="3"/>
        <rFont val="Arial"/>
        <family val="2"/>
      </rPr>
      <t xml:space="preserve"> es la que cumple todas las condiciones de producción establecidas en el Reglamento (CE) No 834/2007 . Las reglas detalladas para la aplicación del presente Reglamento se establecen en el Reglamento de  la Comisión (CE) nº 889/2008.</t>
    </r>
  </si>
  <si>
    <t>1.9.- Evolución de la superficie dedicada a agricultura ecológica (área totalmente transformada) por país. C.A. del País Vasco.</t>
  </si>
  <si>
    <r>
      <t xml:space="preserve">(*) </t>
    </r>
    <r>
      <rPr>
        <sz val="7"/>
        <color theme="3"/>
        <rFont val="Arial"/>
        <family val="2"/>
      </rPr>
      <t>La Declaración de las Zonas se realiza conforme a lo establecido en el art. 22 del Decreto Legislativo 1/2004 por el que se aprueba el Texto Refundido de la Ley de Conservación de la Naturaleza del País Vasco.</t>
    </r>
  </si>
  <si>
    <r>
      <t>(*) ZEC:</t>
    </r>
    <r>
      <rPr>
        <sz val="7"/>
        <color theme="3"/>
        <rFont val="Arial"/>
        <family val="2"/>
      </rPr>
      <t xml:space="preserve"> Zonas Especiales de Conservación designadas para la conservación de los hábitats y especies de interés comunitario incluidos en la Directiva 92/43/CEE relativa a la conservación de los hábitats naturales y de la fauna y flora silvestres.</t>
    </r>
  </si>
  <si>
    <r>
      <t xml:space="preserve">(*) ZEPA: </t>
    </r>
    <r>
      <rPr>
        <sz val="7"/>
        <color theme="3"/>
        <rFont val="Arial"/>
        <family val="2"/>
      </rPr>
      <t>Zonas de Especial Protección para las Aves, establecidas por la Directiva 79/409/CEE relativa a la conservación de las aves silvestres.</t>
    </r>
  </si>
  <si>
    <r>
      <rPr>
        <b/>
        <sz val="9"/>
        <color theme="3"/>
        <rFont val="Arial"/>
        <family val="2"/>
      </rPr>
      <t>Unidades:</t>
    </r>
    <r>
      <rPr>
        <sz val="9"/>
        <color theme="3"/>
        <rFont val="Arial"/>
        <family val="2"/>
      </rPr>
      <t xml:space="preserve"> recuento de casos, hectáteas y % sobre el total </t>
    </r>
  </si>
  <si>
    <t>2004-2015.</t>
  </si>
  <si>
    <t>Áreas protegidas - Red Natura 2000</t>
  </si>
  <si>
    <t>1.3.- Evolución del número de áreas protegidas - Red Natura 2000. C.A. del País Vasco. 2012-2016</t>
  </si>
  <si>
    <t>1.6.-Situación de especies amenazadas de la fauna y flora. C. A. del País Vasco. 2013.</t>
  </si>
  <si>
    <r>
      <t>Unidades</t>
    </r>
    <r>
      <rPr>
        <sz val="10"/>
        <color theme="3"/>
        <rFont val="Arial"/>
        <family val="2"/>
      </rPr>
      <t>: hectareas</t>
    </r>
  </si>
  <si>
    <t>1.5 -Evolución del índice de las aves comunes reproductoras. C. A. del País Vasco.</t>
  </si>
  <si>
    <t xml:space="preserve">1.5 -Evolución del índice de las aves comunes reproductoras. C. A. del País Vasco. Año base 1998= 100%. 1998-2015. </t>
  </si>
  <si>
    <t>1.2.- Clasificación de los lugares protegidos de la C.A. País Vasco. 2016</t>
  </si>
  <si>
    <t>1. Hábitats costeros y vegetaciones halofíticas</t>
  </si>
  <si>
    <t>2. Dunas marítimas y continentales</t>
  </si>
  <si>
    <t>3. Hábitats de agua dulce</t>
  </si>
  <si>
    <t>4. Brezales y matorrales de zona templada</t>
  </si>
  <si>
    <t>5. Matorrales esclerófilos</t>
  </si>
  <si>
    <t>6. Formaciones herbosas naturales y seminaturales</t>
  </si>
  <si>
    <t>7. Turberas altas, turberas bajas (fens y mires) y áreas pantanosas</t>
  </si>
  <si>
    <t>8. Hábitats rocosos y cuevas</t>
  </si>
  <si>
    <t>9. Bosques</t>
  </si>
  <si>
    <t>http://www.ihobe.eus/Noticias/Ficha.aspx?IdMenu=c7a02482-9afb-4d77-9e2e-91b31d95d6c9&amp;Cod=9fa2b9e2-84e7-4c18-86db-04cef2656c8e&amp;Idioma=es-ES</t>
  </si>
  <si>
    <t>1.7- Evolución de la superficie forestal autóctona. C.A. del País Vasco. 1986-2010.</t>
  </si>
  <si>
    <t>1.8- Evolución de la superficie forestal acogida a la certificación PEFC. C.A. del País Vasco. 2004-2013.</t>
  </si>
  <si>
    <t>1.9- Evolución de la superficie dedicada a la agricultura ecológica (área totalmente transformada) por país. C.A. del País Vasco. 2000-2015.</t>
  </si>
  <si>
    <t xml:space="preserve">Año base 1998= 100%. 1998-2015. </t>
  </si>
  <si>
    <t>Indicadores Ambientales 2015</t>
  </si>
  <si>
    <r>
      <t>Fuente:</t>
    </r>
    <r>
      <rPr>
        <sz val="7"/>
        <color theme="3"/>
        <rFont val="Arial"/>
        <family val="2"/>
      </rPr>
      <t xml:space="preserve"> Gobierno Vasco. Dpto. de Medio Ambiente, Planificación Territorial y Vivienda</t>
    </r>
  </si>
  <si>
    <r>
      <rPr>
        <b/>
        <sz val="7"/>
        <color theme="3"/>
        <rFont val="Arial"/>
        <family val="2"/>
      </rPr>
      <t>Fuente:</t>
    </r>
    <r>
      <rPr>
        <sz val="7"/>
        <color theme="3"/>
        <rFont val="Arial"/>
        <family val="2"/>
      </rPr>
      <t xml:space="preserve"> Gobierno Vasco. Dpto. de Medio Ambiente, Planificación Territorial y Vivienda</t>
    </r>
  </si>
  <si>
    <r>
      <t>Fuente:</t>
    </r>
    <r>
      <rPr>
        <sz val="7"/>
        <color theme="3"/>
        <rFont val="Arial"/>
        <family val="2"/>
      </rPr>
      <t xml:space="preserve"> Ihobe </t>
    </r>
    <r>
      <rPr>
        <b/>
        <sz val="7"/>
        <color theme="3"/>
        <rFont val="Arial"/>
        <family val="2"/>
      </rPr>
      <t>"</t>
    </r>
    <r>
      <rPr>
        <sz val="7"/>
        <color theme="3"/>
        <rFont val="Arial"/>
        <family val="2"/>
      </rPr>
      <t>Evaluación de hábitats terrestres de interés comunitario en la Comunidad Autónoma del País Vasco 2007-2012".</t>
    </r>
  </si>
  <si>
    <r>
      <t xml:space="preserve">Unidades: </t>
    </r>
    <r>
      <rPr>
        <sz val="9"/>
        <color theme="3"/>
        <rFont val="Arial"/>
        <family val="2"/>
      </rPr>
      <t>Hectáreas y %.</t>
    </r>
  </si>
  <si>
    <t>Residencial (Ha)</t>
  </si>
  <si>
    <t>Actividades Económicas (Ha)</t>
  </si>
  <si>
    <t>Sistemas Generales (*) (Ha)</t>
  </si>
  <si>
    <t>Total Suelo calificado (Ha)</t>
  </si>
  <si>
    <t>Artificialización anual (Ha)</t>
  </si>
  <si>
    <t>Variación interanual</t>
  </si>
  <si>
    <t>% de suelo artificializado</t>
  </si>
  <si>
    <t>Datos relativos a Udalplan: 1 de Enero del año de referencia</t>
  </si>
  <si>
    <t>(*) Se excluyen las zonas verdes.</t>
  </si>
  <si>
    <r>
      <rPr>
        <b/>
        <sz val="7"/>
        <color theme="3"/>
        <rFont val="Arial"/>
        <family val="2"/>
      </rPr>
      <t>Fuente:</t>
    </r>
    <r>
      <rPr>
        <sz val="7"/>
        <color theme="3"/>
        <rFont val="Arial"/>
        <family val="2"/>
      </rPr>
      <t xml:space="preserve"> Gobierno Vasco. Dpto. de Medio Ambiente, Planificación Territorial y Vivienda. Indicadores Territoriales.</t>
    </r>
  </si>
  <si>
    <t>http://www.ingurumena.ejgv.euskadi.eus/r49-aa33a/es/aa33aIndicadoresWAR/indicadoresJSP/index.jsp</t>
  </si>
  <si>
    <t>1.10.- Evolución calificación/artificialización. C. A. País Vasco. 2006-2016.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</si>
</sst>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0.0"/>
  </numFmts>
  <fonts count="44" x14ac:knownFonts="1">
    <font>
      <sz val="11"/>
      <color theme="1"/>
      <name val="Calibri"/>
      <family val="2"/>
      <scheme val="minor"/>
    </font>
    <font>
      <sz val="11"/>
      <color theme="1"/>
      <name val="Calibri"/>
      <family val="2"/>
      <scheme val="minor"/>
    </font>
    <font>
      <sz val="10"/>
      <name val="Arial"/>
      <family val="2"/>
    </font>
    <font>
      <b/>
      <sz val="14"/>
      <color theme="3"/>
      <name val="Arial"/>
      <family val="2"/>
    </font>
    <font>
      <b/>
      <sz val="10"/>
      <color indexed="19"/>
      <name val="Arial"/>
      <family val="2"/>
    </font>
    <font>
      <b/>
      <sz val="9"/>
      <color indexed="38"/>
      <name val="Arial"/>
      <family val="2"/>
    </font>
    <font>
      <u/>
      <sz val="10"/>
      <color indexed="12"/>
      <name val="Arial"/>
      <family val="2"/>
    </font>
    <font>
      <sz val="9"/>
      <name val="Times New Roman"/>
      <family val="1"/>
    </font>
    <font>
      <sz val="10"/>
      <name val="Arial"/>
      <family val="2"/>
    </font>
    <font>
      <sz val="11"/>
      <name val="Arial"/>
      <family val="2"/>
    </font>
    <font>
      <b/>
      <sz val="18"/>
      <color theme="3"/>
      <name val="Arial"/>
      <family val="2"/>
    </font>
    <font>
      <b/>
      <sz val="20"/>
      <color theme="3"/>
      <name val="Arial"/>
      <family val="2"/>
    </font>
    <font>
      <b/>
      <sz val="12"/>
      <color theme="3"/>
      <name val="Arial"/>
      <family val="2"/>
    </font>
    <font>
      <sz val="11"/>
      <color theme="1"/>
      <name val="Arial"/>
      <family val="2"/>
    </font>
    <font>
      <b/>
      <sz val="16"/>
      <color theme="3"/>
      <name val="Arial"/>
      <family val="2"/>
    </font>
    <font>
      <sz val="9"/>
      <color theme="3"/>
      <name val="Arial"/>
      <family val="2"/>
    </font>
    <font>
      <b/>
      <sz val="9"/>
      <color theme="3"/>
      <name val="Arial"/>
      <family val="2"/>
    </font>
    <font>
      <sz val="9"/>
      <name val="Arial"/>
      <family val="2"/>
    </font>
    <font>
      <sz val="11"/>
      <color theme="3"/>
      <name val="Calibri"/>
      <family val="2"/>
      <scheme val="minor"/>
    </font>
    <font>
      <b/>
      <u/>
      <sz val="7"/>
      <color theme="3"/>
      <name val="Arial"/>
      <family val="2"/>
    </font>
    <font>
      <u/>
      <sz val="10"/>
      <color theme="3"/>
      <name val="Arial"/>
      <family val="2"/>
    </font>
    <font>
      <u/>
      <sz val="7"/>
      <color theme="3"/>
      <name val="Arial"/>
      <family val="2"/>
    </font>
    <font>
      <b/>
      <sz val="11"/>
      <color theme="1"/>
      <name val="Calibri"/>
      <family val="2"/>
      <scheme val="minor"/>
    </font>
    <font>
      <sz val="7"/>
      <color theme="3"/>
      <name val="Arial"/>
      <family val="2"/>
    </font>
    <font>
      <b/>
      <sz val="7"/>
      <color theme="3"/>
      <name val="Arial"/>
      <family val="2"/>
    </font>
    <font>
      <b/>
      <vertAlign val="subscript"/>
      <sz val="9"/>
      <color theme="3"/>
      <name val="Arial"/>
      <family val="2"/>
    </font>
    <font>
      <sz val="11"/>
      <color rgb="FFFF0000"/>
      <name val="Calibri"/>
      <family val="2"/>
      <scheme val="minor"/>
    </font>
    <font>
      <sz val="8"/>
      <name val="Arial"/>
      <family val="2"/>
    </font>
    <font>
      <sz val="8"/>
      <color theme="1"/>
      <name val="Arial"/>
      <family val="2"/>
    </font>
    <font>
      <sz val="7"/>
      <color theme="3"/>
      <name val="Calibri"/>
      <family val="2"/>
      <scheme val="minor"/>
    </font>
    <font>
      <b/>
      <sz val="8"/>
      <name val="Arial"/>
      <family val="2"/>
    </font>
    <font>
      <sz val="10"/>
      <color theme="3"/>
      <name val="Arial"/>
      <family val="2"/>
    </font>
    <font>
      <b/>
      <sz val="7"/>
      <color theme="3"/>
      <name val="Calibri"/>
      <family val="2"/>
      <scheme val="minor"/>
    </font>
    <font>
      <sz val="9"/>
      <color theme="1"/>
      <name val="Calibri"/>
      <family val="2"/>
      <scheme val="minor"/>
    </font>
    <font>
      <sz val="20"/>
      <color theme="3"/>
      <name val="Arial"/>
      <family val="2"/>
    </font>
    <font>
      <sz val="9"/>
      <color theme="0"/>
      <name val="Arial"/>
      <family val="2"/>
    </font>
    <font>
      <sz val="10"/>
      <color theme="1"/>
      <name val="Calibri"/>
      <family val="2"/>
      <scheme val="minor"/>
    </font>
    <font>
      <b/>
      <sz val="11"/>
      <color theme="1"/>
      <name val="Arial"/>
      <family val="2"/>
    </font>
    <font>
      <b/>
      <sz val="10"/>
      <color theme="3"/>
      <name val="Arial"/>
      <family val="2"/>
    </font>
    <font>
      <b/>
      <sz val="8"/>
      <color theme="3"/>
      <name val="Arial"/>
      <family val="2"/>
    </font>
    <font>
      <b/>
      <sz val="17"/>
      <color theme="3"/>
      <name val="Arial"/>
      <family val="2"/>
    </font>
    <font>
      <sz val="10"/>
      <name val="Arial"/>
    </font>
    <font>
      <b/>
      <sz val="10"/>
      <name val="Arial"/>
      <family val="2"/>
    </font>
    <font>
      <sz val="10"/>
      <name val="MS Sans Serif"/>
      <family val="2"/>
    </font>
  </fonts>
  <fills count="11">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rgb="FFFF0000"/>
        <bgColor indexed="64"/>
      </patternFill>
    </fill>
    <fill>
      <patternFill patternType="solid">
        <fgColor rgb="FF00B050"/>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4" tint="0.79998168889431442"/>
        <bgColor indexed="64"/>
      </patternFill>
    </fill>
  </fills>
  <borders count="74">
    <border>
      <left/>
      <right/>
      <top/>
      <bottom/>
      <diagonal/>
    </border>
    <border>
      <left style="thin">
        <color rgb="FFB2B2B2"/>
      </left>
      <right style="thin">
        <color rgb="FFB2B2B2"/>
      </right>
      <top style="thin">
        <color rgb="FFB2B2B2"/>
      </top>
      <bottom style="thin">
        <color rgb="FFB2B2B2"/>
      </bottom>
      <diagonal/>
    </border>
    <border>
      <left/>
      <right/>
      <top style="double">
        <color indexed="20"/>
      </top>
      <bottom/>
      <diagonal/>
    </border>
    <border>
      <left style="thin">
        <color indexed="9"/>
      </left>
      <right style="thin">
        <color indexed="9"/>
      </right>
      <top style="thin">
        <color indexed="9"/>
      </top>
      <bottom style="thin">
        <color indexed="9"/>
      </bottom>
      <diagonal/>
    </border>
    <border>
      <left style="thin">
        <color indexed="9"/>
      </left>
      <right/>
      <top style="dashed">
        <color indexed="46"/>
      </top>
      <bottom style="dashed">
        <color indexed="46"/>
      </bottom>
      <diagonal/>
    </border>
    <border>
      <left style="thin">
        <color indexed="9"/>
      </left>
      <right style="thin">
        <color indexed="9"/>
      </right>
      <top/>
      <bottom/>
      <diagonal/>
    </border>
    <border>
      <left style="thin">
        <color indexed="9"/>
      </left>
      <right style="thin">
        <color indexed="9"/>
      </right>
      <top style="double">
        <color indexed="20"/>
      </top>
      <bottom style="double">
        <color indexed="20"/>
      </bottom>
      <diagonal/>
    </border>
    <border>
      <left style="thin">
        <color indexed="9"/>
      </left>
      <right/>
      <top style="dotted">
        <color indexed="46"/>
      </top>
      <bottom style="dotted">
        <color indexed="46"/>
      </bottom>
      <diagonal/>
    </border>
    <border>
      <left style="thin">
        <color indexed="64"/>
      </left>
      <right style="thin">
        <color indexed="64"/>
      </right>
      <top style="thin">
        <color indexed="64"/>
      </top>
      <bottom style="thin">
        <color indexed="64"/>
      </bottom>
      <diagonal/>
    </border>
    <border>
      <left style="thin">
        <color indexed="9"/>
      </left>
      <right/>
      <top/>
      <bottom/>
      <diagonal/>
    </border>
    <border>
      <left style="thin">
        <color indexed="50"/>
      </left>
      <right style="thin">
        <color indexed="50"/>
      </right>
      <top style="thin">
        <color indexed="9"/>
      </top>
      <bottom style="thin">
        <color indexed="50"/>
      </bottom>
      <diagonal/>
    </border>
    <border>
      <left style="thin">
        <color indexed="50"/>
      </left>
      <right style="thin">
        <color indexed="50"/>
      </right>
      <top style="thin">
        <color indexed="50"/>
      </top>
      <bottom style="thin">
        <color indexed="50"/>
      </bottom>
      <diagonal/>
    </border>
    <border>
      <left style="thick">
        <color indexed="9"/>
      </left>
      <right/>
      <top style="double">
        <color indexed="20"/>
      </top>
      <bottom style="double">
        <color indexed="20"/>
      </bottom>
      <diagonal/>
    </border>
    <border>
      <left/>
      <right/>
      <top style="double">
        <color indexed="20"/>
      </top>
      <bottom style="double">
        <color indexed="20"/>
      </bottom>
      <diagonal/>
    </border>
    <border>
      <left style="thin">
        <color indexed="9"/>
      </left>
      <right style="thin">
        <color indexed="9"/>
      </right>
      <top style="thin">
        <color indexed="50"/>
      </top>
      <bottom/>
      <diagonal/>
    </border>
    <border>
      <left style="thin">
        <color indexed="50"/>
      </left>
      <right style="thin">
        <color indexed="50"/>
      </right>
      <top style="thin">
        <color indexed="50"/>
      </top>
      <bottom style="thin">
        <color indexed="9"/>
      </bottom>
      <diagonal/>
    </border>
    <border>
      <left style="thin">
        <color indexed="50"/>
      </left>
      <right style="thin">
        <color indexed="50"/>
      </right>
      <top/>
      <bottom style="thin">
        <color indexed="9"/>
      </bottom>
      <diagonal/>
    </border>
    <border>
      <left style="thin">
        <color indexed="50"/>
      </left>
      <right style="thin">
        <color indexed="50"/>
      </right>
      <top style="thin">
        <color indexed="9"/>
      </top>
      <bottom/>
      <diagonal/>
    </border>
    <border>
      <left style="thin">
        <color indexed="9"/>
      </left>
      <right style="thin">
        <color indexed="9"/>
      </right>
      <top/>
      <bottom style="thin">
        <color indexed="9"/>
      </bottom>
      <diagonal/>
    </border>
    <border>
      <left style="thin">
        <color indexed="9"/>
      </left>
      <right style="thin">
        <color indexed="9"/>
      </right>
      <top style="dashed">
        <color indexed="46"/>
      </top>
      <bottom style="double">
        <color rgb="FF7030A0"/>
      </bottom>
      <diagonal/>
    </border>
    <border>
      <left style="thin">
        <color indexed="50"/>
      </left>
      <right style="thin">
        <color indexed="50"/>
      </right>
      <top style="thin">
        <color indexed="50"/>
      </top>
      <bottom/>
      <diagonal/>
    </border>
    <border>
      <left style="thin">
        <color indexed="50"/>
      </left>
      <right/>
      <top style="thin">
        <color indexed="50"/>
      </top>
      <bottom/>
      <diagonal/>
    </border>
    <border>
      <left style="thin">
        <color indexed="50"/>
      </left>
      <right style="thin">
        <color indexed="50"/>
      </right>
      <top style="thin">
        <color indexed="9"/>
      </top>
      <bottom style="thin">
        <color indexed="9"/>
      </bottom>
      <diagonal/>
    </border>
    <border>
      <left/>
      <right/>
      <top style="thick">
        <color indexed="9"/>
      </top>
      <bottom style="thick">
        <color indexed="9"/>
      </bottom>
      <diagonal/>
    </border>
    <border>
      <left/>
      <right style="thin">
        <color indexed="9"/>
      </right>
      <top style="thick">
        <color indexed="9"/>
      </top>
      <bottom style="thick">
        <color indexed="9"/>
      </bottom>
      <diagonal/>
    </border>
    <border>
      <left/>
      <right/>
      <top style="double">
        <color rgb="FF7030A0"/>
      </top>
      <bottom/>
      <diagonal/>
    </border>
    <border>
      <left/>
      <right style="thin">
        <color indexed="9"/>
      </right>
      <top style="double">
        <color rgb="FF7030A0"/>
      </top>
      <bottom style="thin">
        <color indexed="9"/>
      </bottom>
      <diagonal/>
    </border>
    <border>
      <left style="thin">
        <color indexed="9"/>
      </left>
      <right style="thin">
        <color indexed="9"/>
      </right>
      <top style="double">
        <color rgb="FF7030A0"/>
      </top>
      <bottom style="thin">
        <color indexed="9"/>
      </bottom>
      <diagonal/>
    </border>
    <border>
      <left/>
      <right/>
      <top style="double">
        <color rgb="FF7030A0"/>
      </top>
      <bottom style="double">
        <color rgb="FF7030A0"/>
      </bottom>
      <diagonal/>
    </border>
    <border>
      <left/>
      <right style="thin">
        <color indexed="9"/>
      </right>
      <top style="double">
        <color rgb="FF7030A0"/>
      </top>
      <bottom/>
      <diagonal/>
    </border>
    <border>
      <left style="thin">
        <color indexed="9"/>
      </left>
      <right style="thin">
        <color indexed="9"/>
      </right>
      <top style="double">
        <color rgb="FF7030A0"/>
      </top>
      <bottom/>
      <diagonal/>
    </border>
    <border>
      <left style="thick">
        <color indexed="9"/>
      </left>
      <right/>
      <top style="double">
        <color indexed="20"/>
      </top>
      <bottom/>
      <diagonal/>
    </border>
    <border>
      <left style="thick">
        <color indexed="9"/>
      </left>
      <right/>
      <top style="double">
        <color theme="7"/>
      </top>
      <bottom/>
      <diagonal/>
    </border>
    <border>
      <left/>
      <right/>
      <top style="double">
        <color theme="7"/>
      </top>
      <bottom/>
      <diagonal/>
    </border>
    <border>
      <left style="thin">
        <color indexed="9"/>
      </left>
      <right/>
      <top style="double">
        <color indexed="20"/>
      </top>
      <bottom style="dashed">
        <color indexed="46"/>
      </bottom>
      <diagonal/>
    </border>
    <border>
      <left/>
      <right/>
      <top style="double">
        <color indexed="20"/>
      </top>
      <bottom style="dashed">
        <color indexed="46"/>
      </bottom>
      <diagonal/>
    </border>
    <border>
      <left style="dashed">
        <color indexed="9"/>
      </left>
      <right style="dashed">
        <color indexed="9"/>
      </right>
      <top style="dashed">
        <color indexed="46"/>
      </top>
      <bottom style="double">
        <color indexed="20"/>
      </bottom>
      <diagonal/>
    </border>
    <border>
      <left style="thin">
        <color indexed="9"/>
      </left>
      <right/>
      <top style="dashed">
        <color indexed="46"/>
      </top>
      <bottom/>
      <diagonal/>
    </border>
    <border>
      <left/>
      <right/>
      <top style="dashed">
        <color indexed="46"/>
      </top>
      <bottom/>
      <diagonal/>
    </border>
    <border>
      <left/>
      <right/>
      <top style="dashed">
        <color indexed="46"/>
      </top>
      <bottom style="dashed">
        <color indexed="46"/>
      </bottom>
      <diagonal/>
    </border>
    <border>
      <left style="thin">
        <color indexed="9"/>
      </left>
      <right/>
      <top style="double">
        <color indexed="20"/>
      </top>
      <bottom/>
      <diagonal/>
    </border>
    <border>
      <left style="thin">
        <color indexed="9"/>
      </left>
      <right/>
      <top style="double">
        <color indexed="20"/>
      </top>
      <bottom style="thin">
        <color indexed="9"/>
      </bottom>
      <diagonal/>
    </border>
    <border>
      <left/>
      <right/>
      <top style="double">
        <color indexed="20"/>
      </top>
      <bottom style="thin">
        <color indexed="9"/>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thick">
        <color indexed="9"/>
      </left>
      <right/>
      <top style="double">
        <color rgb="FF7030A0"/>
      </top>
      <bottom style="double">
        <color rgb="FF7030A0"/>
      </bottom>
      <diagonal/>
    </border>
    <border>
      <left style="thin">
        <color indexed="9"/>
      </left>
      <right style="thin">
        <color indexed="9"/>
      </right>
      <top style="double">
        <color indexed="20"/>
      </top>
      <bottom/>
      <diagonal/>
    </border>
    <border>
      <left/>
      <right/>
      <top/>
      <bottom style="thin">
        <color rgb="FF92D050"/>
      </bottom>
      <diagonal/>
    </border>
    <border>
      <left/>
      <right/>
      <top style="thin">
        <color rgb="FF92D050"/>
      </top>
      <bottom style="thin">
        <color rgb="FF92D050"/>
      </bottom>
      <diagonal/>
    </border>
    <border>
      <left style="thin">
        <color rgb="FF92D050"/>
      </left>
      <right style="thin">
        <color rgb="FF92D050"/>
      </right>
      <top style="thin">
        <color rgb="FF92D050"/>
      </top>
      <bottom style="thin">
        <color rgb="FF92D050"/>
      </bottom>
      <diagonal/>
    </border>
    <border>
      <left/>
      <right/>
      <top style="thin">
        <color rgb="FF92D050"/>
      </top>
      <bottom style="double">
        <color rgb="FF7030A0"/>
      </bottom>
      <diagonal/>
    </border>
    <border>
      <left/>
      <right/>
      <top style="thin">
        <color indexed="50"/>
      </top>
      <bottom/>
      <diagonal/>
    </border>
    <border>
      <left/>
      <right/>
      <top/>
      <bottom style="thin">
        <color indexed="50"/>
      </bottom>
      <diagonal/>
    </border>
    <border>
      <left/>
      <right style="thin">
        <color indexed="50"/>
      </right>
      <top style="thin">
        <color indexed="50"/>
      </top>
      <bottom/>
      <diagonal/>
    </border>
    <border>
      <left/>
      <right style="thin">
        <color indexed="50"/>
      </right>
      <top/>
      <bottom/>
      <diagonal/>
    </border>
    <border>
      <left/>
      <right style="thin">
        <color indexed="50"/>
      </right>
      <top/>
      <bottom style="thin">
        <color indexed="50"/>
      </bottom>
      <diagonal/>
    </border>
    <border>
      <left style="thick">
        <color indexed="9"/>
      </left>
      <right/>
      <top style="double">
        <color rgb="FF7030A0"/>
      </top>
      <bottom/>
      <diagonal/>
    </border>
    <border>
      <left style="thin">
        <color indexed="50"/>
      </left>
      <right/>
      <top/>
      <bottom style="thin">
        <color indexed="50"/>
      </bottom>
      <diagonal/>
    </border>
    <border>
      <left style="thin">
        <color indexed="9"/>
      </left>
      <right/>
      <top style="dotted">
        <color rgb="FF7030A0"/>
      </top>
      <bottom style="double">
        <color theme="7"/>
      </bottom>
      <diagonal/>
    </border>
    <border>
      <left/>
      <right/>
      <top style="dotted">
        <color rgb="FF7030A0"/>
      </top>
      <bottom style="double">
        <color theme="7"/>
      </bottom>
      <diagonal/>
    </border>
    <border>
      <left/>
      <right style="thin">
        <color indexed="9"/>
      </right>
      <top style="dotted">
        <color rgb="FF7030A0"/>
      </top>
      <bottom style="double">
        <color theme="7"/>
      </bottom>
      <diagonal/>
    </border>
    <border>
      <left style="thick">
        <color indexed="9"/>
      </left>
      <right/>
      <top style="dotted">
        <color rgb="FF7030A0"/>
      </top>
      <bottom style="double">
        <color rgb="FF7030A0"/>
      </bottom>
      <diagonal/>
    </border>
    <border>
      <left/>
      <right/>
      <top style="dotted">
        <color rgb="FF7030A0"/>
      </top>
      <bottom style="double">
        <color rgb="FF7030A0"/>
      </bottom>
      <diagonal/>
    </border>
    <border>
      <left/>
      <right style="thin">
        <color indexed="9"/>
      </right>
      <top style="thin">
        <color indexed="9"/>
      </top>
      <bottom/>
      <diagonal/>
    </border>
    <border>
      <left style="thin">
        <color indexed="50"/>
      </left>
      <right style="thin">
        <color indexed="50"/>
      </right>
      <top style="thin">
        <color rgb="FF92D050"/>
      </top>
      <bottom style="thin">
        <color indexed="50"/>
      </bottom>
      <diagonal/>
    </border>
    <border>
      <left style="thin">
        <color rgb="FF92D050"/>
      </left>
      <right style="thin">
        <color indexed="50"/>
      </right>
      <top/>
      <bottom style="thin">
        <color indexed="9"/>
      </bottom>
      <diagonal/>
    </border>
    <border>
      <left style="thin">
        <color rgb="FF92D050"/>
      </left>
      <right style="thin">
        <color indexed="50"/>
      </right>
      <top/>
      <bottom style="thin">
        <color rgb="FF92D050"/>
      </bottom>
      <diagonal/>
    </border>
    <border>
      <left style="thin">
        <color indexed="50"/>
      </left>
      <right style="thin">
        <color indexed="50"/>
      </right>
      <top/>
      <bottom style="thin">
        <color rgb="FF92D050"/>
      </bottom>
      <diagonal/>
    </border>
    <border>
      <left/>
      <right style="thin">
        <color indexed="9"/>
      </right>
      <top style="dotted">
        <color rgb="FF7030A0"/>
      </top>
      <bottom/>
      <diagonal/>
    </border>
    <border>
      <left style="thin">
        <color indexed="9"/>
      </left>
      <right style="thin">
        <color indexed="9"/>
      </right>
      <top style="dotted">
        <color rgb="FF7030A0"/>
      </top>
      <bottom/>
      <diagonal/>
    </border>
    <border>
      <left/>
      <right style="thin">
        <color indexed="9"/>
      </right>
      <top style="double">
        <color indexed="20"/>
      </top>
      <bottom/>
      <diagonal/>
    </border>
    <border>
      <left style="thin">
        <color indexed="9"/>
      </left>
      <right style="thin">
        <color indexed="9"/>
      </right>
      <top style="double">
        <color rgb="FF7030A0"/>
      </top>
      <bottom style="hair">
        <color rgb="FF7030A0"/>
      </bottom>
      <diagonal/>
    </border>
    <border>
      <left style="thin">
        <color indexed="9"/>
      </left>
      <right style="thin">
        <color indexed="9"/>
      </right>
      <top style="hair">
        <color theme="7" tint="0.59996337778862885"/>
      </top>
      <bottom style="double">
        <color indexed="20"/>
      </bottom>
      <diagonal/>
    </border>
    <border>
      <left style="thin">
        <color indexed="9"/>
      </left>
      <right style="thin">
        <color indexed="9"/>
      </right>
      <top style="hair">
        <color rgb="FF7030A0"/>
      </top>
      <bottom style="double">
        <color indexed="20"/>
      </bottom>
      <diagonal/>
    </border>
  </borders>
  <cellStyleXfs count="15">
    <xf numFmtId="0" fontId="0" fillId="0" borderId="0"/>
    <xf numFmtId="0" fontId="2" fillId="0" borderId="0"/>
    <xf numFmtId="0" fontId="6" fillId="0" borderId="0" applyNumberFormat="0" applyFill="0" applyBorder="0" applyAlignment="0" applyProtection="0">
      <alignment vertical="top"/>
      <protection locked="0"/>
    </xf>
    <xf numFmtId="0" fontId="7" fillId="0" borderId="8" applyNumberFormat="0" applyFill="0" applyAlignment="0" applyProtection="0"/>
    <xf numFmtId="0" fontId="8" fillId="0" borderId="0"/>
    <xf numFmtId="0" fontId="9" fillId="0" borderId="0"/>
    <xf numFmtId="0" fontId="1" fillId="0" borderId="0" applyNumberFormat="0" applyFont="0" applyFill="0" applyBorder="0" applyProtection="0">
      <alignment vertical="center"/>
    </xf>
    <xf numFmtId="0" fontId="1" fillId="2" borderId="1" applyNumberFormat="0" applyFont="0" applyAlignment="0" applyProtection="0"/>
    <xf numFmtId="0" fontId="2"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0" fontId="41" fillId="0" borderId="0"/>
    <xf numFmtId="43" fontId="43" fillId="0" borderId="0" applyFont="0" applyFill="0" applyBorder="0" applyAlignment="0" applyProtection="0"/>
  </cellStyleXfs>
  <cellXfs count="259">
    <xf numFmtId="0" fontId="0" fillId="0" borderId="0" xfId="0"/>
    <xf numFmtId="0" fontId="2" fillId="0" borderId="2" xfId="1" applyBorder="1" applyAlignment="1">
      <alignment wrapText="1"/>
    </xf>
    <xf numFmtId="0" fontId="2" fillId="0" borderId="3" xfId="1" applyBorder="1"/>
    <xf numFmtId="0" fontId="4" fillId="0" borderId="5" xfId="1" applyFont="1" applyBorder="1"/>
    <xf numFmtId="0" fontId="5" fillId="0" borderId="6" xfId="1" applyFont="1" applyBorder="1"/>
    <xf numFmtId="0" fontId="2" fillId="0" borderId="3" xfId="1" applyBorder="1" applyAlignment="1">
      <alignment vertical="center"/>
    </xf>
    <xf numFmtId="0" fontId="10" fillId="3" borderId="4" xfId="1" applyFont="1" applyFill="1" applyBorder="1" applyAlignment="1">
      <alignment horizontal="left" vertical="center" indent="3"/>
    </xf>
    <xf numFmtId="0" fontId="11" fillId="3" borderId="4" xfId="1" applyFont="1" applyFill="1" applyBorder="1" applyAlignment="1">
      <alignment horizontal="left" vertical="center" indent="3"/>
    </xf>
    <xf numFmtId="0" fontId="3" fillId="3" borderId="4" xfId="1" applyFont="1" applyFill="1" applyBorder="1" applyAlignment="1">
      <alignment horizontal="left" vertical="center" indent="2"/>
    </xf>
    <xf numFmtId="0" fontId="12" fillId="3" borderId="9" xfId="1" applyFont="1" applyFill="1" applyBorder="1" applyAlignment="1">
      <alignment horizontal="left" vertical="center" indent="3"/>
    </xf>
    <xf numFmtId="0" fontId="0" fillId="3" borderId="0" xfId="0" applyFill="1"/>
    <xf numFmtId="0" fontId="13" fillId="3" borderId="0" xfId="0" applyFont="1" applyFill="1"/>
    <xf numFmtId="0" fontId="0" fillId="3" borderId="0" xfId="0" applyFont="1" applyFill="1"/>
    <xf numFmtId="0" fontId="15" fillId="3" borderId="0" xfId="0" applyFont="1" applyFill="1"/>
    <xf numFmtId="0" fontId="16" fillId="3" borderId="0" xfId="0" applyFont="1" applyFill="1"/>
    <xf numFmtId="0" fontId="22" fillId="3" borderId="0" xfId="0" applyFont="1" applyFill="1"/>
    <xf numFmtId="0" fontId="16" fillId="0" borderId="7" xfId="2" applyFont="1" applyFill="1" applyBorder="1" applyAlignment="1" applyProtection="1">
      <alignment horizontal="left" vertical="center" indent="4"/>
    </xf>
    <xf numFmtId="0" fontId="2" fillId="0" borderId="18" xfId="1" applyBorder="1"/>
    <xf numFmtId="0" fontId="16" fillId="0" borderId="19" xfId="2" applyFont="1" applyFill="1" applyBorder="1" applyAlignment="1" applyProtection="1">
      <alignment horizontal="left" vertical="center" indent="4"/>
    </xf>
    <xf numFmtId="0" fontId="16" fillId="3" borderId="21" xfId="4" applyFont="1" applyFill="1" applyBorder="1" applyAlignment="1">
      <alignment horizontal="left" vertical="center"/>
    </xf>
    <xf numFmtId="0" fontId="16" fillId="0" borderId="16" xfId="4" applyFont="1" applyFill="1" applyBorder="1" applyAlignment="1">
      <alignment horizontal="left" vertical="center"/>
    </xf>
    <xf numFmtId="0" fontId="16" fillId="5" borderId="20" xfId="4" applyFont="1" applyFill="1" applyBorder="1" applyAlignment="1">
      <alignment horizontal="right" vertical="center" wrapText="1"/>
    </xf>
    <xf numFmtId="0" fontId="16" fillId="5" borderId="20" xfId="4" applyFont="1" applyFill="1" applyBorder="1" applyAlignment="1">
      <alignment horizontal="left" vertical="center"/>
    </xf>
    <xf numFmtId="0" fontId="16" fillId="5" borderId="20" xfId="4" applyFont="1" applyFill="1" applyBorder="1" applyAlignment="1">
      <alignment horizontal="left" vertical="center" wrapText="1"/>
    </xf>
    <xf numFmtId="0" fontId="0" fillId="3" borderId="0" xfId="0" applyFill="1" applyAlignment="1">
      <alignment horizontal="left"/>
    </xf>
    <xf numFmtId="0" fontId="13" fillId="3" borderId="0" xfId="0" applyFont="1" applyFill="1" applyAlignment="1">
      <alignment horizontal="left"/>
    </xf>
    <xf numFmtId="0" fontId="16" fillId="3" borderId="0" xfId="4" applyFont="1" applyFill="1" applyBorder="1" applyAlignment="1">
      <alignment horizontal="left"/>
    </xf>
    <xf numFmtId="0" fontId="0" fillId="3" borderId="23" xfId="0" applyFill="1" applyBorder="1"/>
    <xf numFmtId="0" fontId="20" fillId="3" borderId="23" xfId="0" applyFont="1" applyFill="1" applyBorder="1" applyAlignment="1"/>
    <xf numFmtId="0" fontId="18" fillId="3" borderId="23" xfId="0" applyFont="1" applyFill="1" applyBorder="1" applyAlignment="1"/>
    <xf numFmtId="0" fontId="18" fillId="3" borderId="24" xfId="0" applyFont="1" applyFill="1" applyBorder="1" applyAlignment="1"/>
    <xf numFmtId="0" fontId="14" fillId="0" borderId="26" xfId="4" applyFont="1" applyFill="1" applyBorder="1" applyAlignment="1">
      <alignment horizontal="left"/>
    </xf>
    <xf numFmtId="0" fontId="13" fillId="3" borderId="25" xfId="0" applyFont="1" applyFill="1" applyBorder="1"/>
    <xf numFmtId="0" fontId="0" fillId="3" borderId="25" xfId="0" applyFill="1" applyBorder="1"/>
    <xf numFmtId="3" fontId="28" fillId="0" borderId="15" xfId="4" applyNumberFormat="1" applyFont="1" applyFill="1" applyBorder="1" applyAlignment="1">
      <alignment horizontal="right" vertical="center"/>
    </xf>
    <xf numFmtId="3" fontId="28" fillId="0" borderId="22" xfId="4" applyNumberFormat="1" applyFont="1" applyFill="1" applyBorder="1" applyAlignment="1">
      <alignment horizontal="right" vertical="center"/>
    </xf>
    <xf numFmtId="0" fontId="16" fillId="5" borderId="11" xfId="4" applyFont="1" applyFill="1" applyBorder="1" applyAlignment="1">
      <alignment horizontal="left" vertical="center"/>
    </xf>
    <xf numFmtId="0" fontId="26" fillId="3" borderId="0" xfId="0" applyFont="1" applyFill="1"/>
    <xf numFmtId="0" fontId="14" fillId="0" borderId="27" xfId="4" applyFont="1" applyFill="1" applyBorder="1" applyAlignment="1">
      <alignment horizontal="left"/>
    </xf>
    <xf numFmtId="0" fontId="0" fillId="3" borderId="0" xfId="0" applyFill="1" applyAlignment="1">
      <alignment vertical="center" shrinkToFit="1"/>
    </xf>
    <xf numFmtId="0" fontId="0" fillId="3" borderId="0" xfId="0" applyFill="1" applyAlignment="1">
      <alignment wrapText="1" shrinkToFit="1"/>
    </xf>
    <xf numFmtId="49" fontId="15" fillId="3" borderId="16" xfId="0" applyNumberFormat="1" applyFont="1" applyFill="1" applyBorder="1" applyAlignment="1">
      <alignment horizontal="left" vertical="center" wrapText="1"/>
    </xf>
    <xf numFmtId="0" fontId="16" fillId="5" borderId="20" xfId="4" applyFont="1" applyFill="1" applyBorder="1" applyAlignment="1">
      <alignment horizontal="center" vertical="center" wrapText="1"/>
    </xf>
    <xf numFmtId="0" fontId="18" fillId="3" borderId="0" xfId="0" applyFont="1" applyFill="1"/>
    <xf numFmtId="3" fontId="27" fillId="0" borderId="15" xfId="4" applyNumberFormat="1" applyFont="1" applyFill="1" applyBorder="1" applyAlignment="1">
      <alignment horizontal="right" vertical="center"/>
    </xf>
    <xf numFmtId="3" fontId="27" fillId="0" borderId="22" xfId="4" applyNumberFormat="1" applyFont="1" applyFill="1" applyBorder="1" applyAlignment="1">
      <alignment horizontal="right" vertical="center"/>
    </xf>
    <xf numFmtId="0" fontId="16" fillId="5" borderId="11" xfId="4" applyFont="1" applyFill="1" applyBorder="1" applyAlignment="1">
      <alignment horizontal="right" vertical="center" wrapText="1"/>
    </xf>
    <xf numFmtId="0" fontId="13" fillId="3" borderId="0" xfId="0" applyFont="1" applyFill="1" applyBorder="1"/>
    <xf numFmtId="0" fontId="14" fillId="0" borderId="0" xfId="4" applyFont="1" applyFill="1" applyBorder="1" applyAlignment="1">
      <alignment horizontal="left" vertical="top"/>
    </xf>
    <xf numFmtId="3" fontId="16" fillId="5" borderId="11" xfId="4" applyNumberFormat="1" applyFont="1" applyFill="1" applyBorder="1" applyAlignment="1">
      <alignment horizontal="right" vertical="center" wrapText="1"/>
    </xf>
    <xf numFmtId="0" fontId="34" fillId="3" borderId="42" xfId="0" applyFont="1" applyFill="1" applyBorder="1" applyAlignment="1">
      <alignment horizontal="left" vertical="center"/>
    </xf>
    <xf numFmtId="0" fontId="15" fillId="3" borderId="18" xfId="0" applyFont="1" applyFill="1" applyBorder="1"/>
    <xf numFmtId="3" fontId="15" fillId="3" borderId="16" xfId="0" applyNumberFormat="1" applyFont="1" applyFill="1" applyBorder="1" applyAlignment="1">
      <alignment horizontal="right" vertical="center" wrapText="1"/>
    </xf>
    <xf numFmtId="4" fontId="15" fillId="3" borderId="16" xfId="0" applyNumberFormat="1" applyFont="1" applyFill="1" applyBorder="1" applyAlignment="1">
      <alignment horizontal="right" vertical="center" wrapText="1"/>
    </xf>
    <xf numFmtId="10" fontId="15" fillId="3" borderId="22" xfId="0" applyNumberFormat="1" applyFont="1" applyFill="1" applyBorder="1" applyAlignment="1">
      <alignment horizontal="right" vertical="center" wrapText="1"/>
    </xf>
    <xf numFmtId="10" fontId="17" fillId="3" borderId="22" xfId="0" applyNumberFormat="1" applyFont="1" applyFill="1" applyBorder="1" applyAlignment="1">
      <alignment horizontal="right" vertical="center" wrapText="1"/>
    </xf>
    <xf numFmtId="0" fontId="36" fillId="3" borderId="0" xfId="0" applyFont="1" applyFill="1"/>
    <xf numFmtId="0" fontId="15" fillId="3" borderId="5" xfId="0" applyFont="1" applyFill="1" applyBorder="1"/>
    <xf numFmtId="49" fontId="16" fillId="10" borderId="22" xfId="0" applyNumberFormat="1" applyFont="1" applyFill="1" applyBorder="1" applyAlignment="1">
      <alignment horizontal="left" vertical="center" wrapText="1"/>
    </xf>
    <xf numFmtId="3" fontId="16" fillId="10" borderId="22" xfId="0" applyNumberFormat="1" applyFont="1" applyFill="1" applyBorder="1" applyAlignment="1">
      <alignment horizontal="right" vertical="center" wrapText="1"/>
    </xf>
    <xf numFmtId="4" fontId="16" fillId="10" borderId="22" xfId="0" applyNumberFormat="1" applyFont="1" applyFill="1" applyBorder="1" applyAlignment="1">
      <alignment horizontal="right" vertical="center" wrapText="1"/>
    </xf>
    <xf numFmtId="10" fontId="16" fillId="10" borderId="22" xfId="0" applyNumberFormat="1" applyFont="1" applyFill="1" applyBorder="1" applyAlignment="1">
      <alignment horizontal="right" vertical="center" wrapText="1"/>
    </xf>
    <xf numFmtId="49" fontId="16" fillId="10" borderId="16" xfId="0" applyNumberFormat="1" applyFont="1" applyFill="1" applyBorder="1" applyAlignment="1">
      <alignment horizontal="left" vertical="center" wrapText="1"/>
    </xf>
    <xf numFmtId="3" fontId="16" fillId="10" borderId="16" xfId="0" applyNumberFormat="1" applyFont="1" applyFill="1" applyBorder="1" applyAlignment="1">
      <alignment horizontal="right" vertical="center" wrapText="1"/>
    </xf>
    <xf numFmtId="4" fontId="16" fillId="10" borderId="16" xfId="0" applyNumberFormat="1" applyFont="1" applyFill="1" applyBorder="1" applyAlignment="1">
      <alignment horizontal="right" vertical="center" wrapText="1"/>
    </xf>
    <xf numFmtId="49" fontId="16" fillId="10" borderId="43" xfId="0" applyNumberFormat="1" applyFont="1" applyFill="1" applyBorder="1" applyAlignment="1">
      <alignment horizontal="left" vertical="center" wrapText="1"/>
    </xf>
    <xf numFmtId="3" fontId="16" fillId="10" borderId="43" xfId="0" applyNumberFormat="1" applyFont="1" applyFill="1" applyBorder="1" applyAlignment="1">
      <alignment horizontal="right" vertical="center" wrapText="1"/>
    </xf>
    <xf numFmtId="4" fontId="16" fillId="10" borderId="43" xfId="0" applyNumberFormat="1" applyFont="1" applyFill="1" applyBorder="1" applyAlignment="1">
      <alignment horizontal="right" vertical="center" wrapText="1"/>
    </xf>
    <xf numFmtId="0" fontId="19" fillId="3" borderId="29" xfId="8" applyFont="1" applyFill="1" applyBorder="1" applyAlignment="1">
      <alignment horizontal="left"/>
    </xf>
    <xf numFmtId="0" fontId="19" fillId="3" borderId="30" xfId="8" applyFont="1" applyFill="1" applyBorder="1" applyAlignment="1">
      <alignment horizontal="left"/>
    </xf>
    <xf numFmtId="0" fontId="0" fillId="3" borderId="0" xfId="0" applyFill="1" applyBorder="1"/>
    <xf numFmtId="0" fontId="14" fillId="0" borderId="46" xfId="4" applyFont="1" applyFill="1" applyBorder="1" applyAlignment="1">
      <alignment horizontal="left"/>
    </xf>
    <xf numFmtId="0" fontId="14" fillId="0" borderId="3" xfId="4" applyFont="1" applyFill="1" applyBorder="1" applyAlignment="1">
      <alignment horizontal="left" vertical="top"/>
    </xf>
    <xf numFmtId="0" fontId="16" fillId="5" borderId="20" xfId="4" applyFont="1" applyFill="1" applyBorder="1" applyAlignment="1">
      <alignment horizontal="center" vertical="center"/>
    </xf>
    <xf numFmtId="0" fontId="15" fillId="3" borderId="47" xfId="0" applyFont="1" applyFill="1" applyBorder="1" applyAlignment="1">
      <alignment horizontal="center" vertical="center"/>
    </xf>
    <xf numFmtId="0" fontId="35" fillId="6" borderId="47" xfId="0" applyFont="1" applyFill="1" applyBorder="1" applyAlignment="1">
      <alignment horizontal="center" vertical="center"/>
    </xf>
    <xf numFmtId="0" fontId="15" fillId="3" borderId="48" xfId="0" applyFont="1" applyFill="1" applyBorder="1" applyAlignment="1">
      <alignment horizontal="center" vertical="center"/>
    </xf>
    <xf numFmtId="0" fontId="35" fillId="6" borderId="48" xfId="0" applyFont="1" applyFill="1" applyBorder="1" applyAlignment="1">
      <alignment horizontal="center" vertical="center"/>
    </xf>
    <xf numFmtId="0" fontId="35" fillId="7" borderId="48" xfId="0" applyFont="1" applyFill="1" applyBorder="1" applyAlignment="1">
      <alignment horizontal="center" vertical="center"/>
    </xf>
    <xf numFmtId="0" fontId="35" fillId="8" borderId="48" xfId="0" applyFont="1" applyFill="1" applyBorder="1" applyAlignment="1">
      <alignment horizontal="center" vertical="center"/>
    </xf>
    <xf numFmtId="0" fontId="35" fillId="9" borderId="48" xfId="0" applyFont="1" applyFill="1" applyBorder="1" applyAlignment="1">
      <alignment horizontal="center" vertical="center"/>
    </xf>
    <xf numFmtId="0" fontId="15" fillId="3" borderId="49" xfId="0" applyFont="1" applyFill="1" applyBorder="1" applyAlignment="1">
      <alignment horizontal="center" vertical="center"/>
    </xf>
    <xf numFmtId="0" fontId="15" fillId="10" borderId="48" xfId="0" applyFont="1" applyFill="1" applyBorder="1" applyAlignment="1">
      <alignment horizontal="center" vertical="center"/>
    </xf>
    <xf numFmtId="10" fontId="16" fillId="10" borderId="43" xfId="9" applyNumberFormat="1" applyFont="1" applyFill="1" applyBorder="1" applyAlignment="1">
      <alignment horizontal="right" vertical="center" wrapText="1"/>
    </xf>
    <xf numFmtId="0" fontId="16" fillId="5" borderId="11" xfId="4" applyFont="1" applyFill="1" applyBorder="1" applyAlignment="1">
      <alignment horizontal="center" vertical="center"/>
    </xf>
    <xf numFmtId="0" fontId="16" fillId="3" borderId="20" xfId="0" applyFont="1" applyFill="1" applyBorder="1" applyAlignment="1">
      <alignment vertical="center" wrapText="1" shrinkToFit="1"/>
    </xf>
    <xf numFmtId="0" fontId="16" fillId="3" borderId="44" xfId="0" applyFont="1" applyFill="1" applyBorder="1" applyAlignment="1">
      <alignment vertical="center" wrapText="1" shrinkToFit="1"/>
    </xf>
    <xf numFmtId="0" fontId="16" fillId="3" borderId="43" xfId="0" applyFont="1" applyFill="1" applyBorder="1" applyAlignment="1">
      <alignment vertical="center" wrapText="1" shrinkToFit="1"/>
    </xf>
    <xf numFmtId="0" fontId="14" fillId="3" borderId="27" xfId="4" applyFont="1" applyFill="1" applyBorder="1" applyAlignment="1">
      <alignment horizontal="left"/>
    </xf>
    <xf numFmtId="0" fontId="14" fillId="3" borderId="27" xfId="4" applyFont="1" applyFill="1" applyBorder="1" applyAlignment="1">
      <alignment horizontal="left" vertical="center"/>
    </xf>
    <xf numFmtId="0" fontId="14" fillId="3" borderId="0" xfId="4" applyFont="1" applyFill="1" applyBorder="1" applyAlignment="1">
      <alignment horizontal="left" vertical="top"/>
    </xf>
    <xf numFmtId="0" fontId="33" fillId="3" borderId="0" xfId="0" applyFont="1" applyFill="1"/>
    <xf numFmtId="0" fontId="33" fillId="3" borderId="0" xfId="0" applyFont="1" applyFill="1" applyBorder="1" applyAlignment="1"/>
    <xf numFmtId="0" fontId="33" fillId="3" borderId="0" xfId="0" applyFont="1" applyFill="1" applyAlignment="1"/>
    <xf numFmtId="164" fontId="0" fillId="3" borderId="0" xfId="9" applyNumberFormat="1" applyFont="1" applyFill="1"/>
    <xf numFmtId="164" fontId="27" fillId="3" borderId="20" xfId="9" applyNumberFormat="1" applyFont="1" applyFill="1" applyBorder="1" applyAlignment="1">
      <alignment horizontal="right" vertical="center" wrapText="1" shrinkToFit="1"/>
    </xf>
    <xf numFmtId="164" fontId="27" fillId="3" borderId="51" xfId="9" applyNumberFormat="1" applyFont="1" applyFill="1" applyBorder="1" applyAlignment="1">
      <alignment horizontal="right" vertical="center" wrapText="1" shrinkToFit="1"/>
    </xf>
    <xf numFmtId="164" fontId="27" fillId="3" borderId="53" xfId="9" applyNumberFormat="1" applyFont="1" applyFill="1" applyBorder="1" applyAlignment="1">
      <alignment horizontal="right" vertical="center" wrapText="1" shrinkToFit="1"/>
    </xf>
    <xf numFmtId="164" fontId="27" fillId="3" borderId="44" xfId="9" applyNumberFormat="1" applyFont="1" applyFill="1" applyBorder="1" applyAlignment="1">
      <alignment horizontal="right" vertical="center" wrapText="1" shrinkToFit="1"/>
    </xf>
    <xf numFmtId="164" fontId="27" fillId="3" borderId="0" xfId="9" applyNumberFormat="1" applyFont="1" applyFill="1" applyBorder="1" applyAlignment="1">
      <alignment horizontal="right" vertical="center" wrapText="1" shrinkToFit="1"/>
    </xf>
    <xf numFmtId="164" fontId="27" fillId="3" borderId="54" xfId="9" applyNumberFormat="1" applyFont="1" applyFill="1" applyBorder="1" applyAlignment="1">
      <alignment horizontal="right" vertical="center" wrapText="1" shrinkToFit="1"/>
    </xf>
    <xf numFmtId="164" fontId="27" fillId="3" borderId="43" xfId="9" applyNumberFormat="1" applyFont="1" applyFill="1" applyBorder="1" applyAlignment="1">
      <alignment horizontal="right" vertical="center" wrapText="1" shrinkToFit="1"/>
    </xf>
    <xf numFmtId="164" fontId="27" fillId="3" borderId="52" xfId="9" applyNumberFormat="1" applyFont="1" applyFill="1" applyBorder="1" applyAlignment="1">
      <alignment horizontal="right" vertical="center" wrapText="1" shrinkToFit="1"/>
    </xf>
    <xf numFmtId="164" fontId="27" fillId="3" borderId="55" xfId="9" applyNumberFormat="1" applyFont="1" applyFill="1" applyBorder="1" applyAlignment="1">
      <alignment horizontal="right" vertical="center" wrapText="1" shrinkToFit="1"/>
    </xf>
    <xf numFmtId="0" fontId="15" fillId="3" borderId="52" xfId="0" applyFont="1" applyFill="1" applyBorder="1"/>
    <xf numFmtId="0" fontId="15" fillId="3" borderId="44" xfId="0" applyFont="1" applyFill="1" applyBorder="1"/>
    <xf numFmtId="0" fontId="15" fillId="3" borderId="44" xfId="0" applyFont="1" applyFill="1" applyBorder="1" applyAlignment="1">
      <alignment horizontal="right" vertical="center"/>
    </xf>
    <xf numFmtId="0" fontId="16" fillId="5" borderId="20" xfId="4" applyFont="1" applyFill="1" applyBorder="1" applyAlignment="1">
      <alignment horizontal="right" vertical="center"/>
    </xf>
    <xf numFmtId="0" fontId="0" fillId="3" borderId="25" xfId="0" applyFill="1" applyBorder="1" applyAlignment="1">
      <alignment vertical="center"/>
    </xf>
    <xf numFmtId="0" fontId="0" fillId="3" borderId="0" xfId="0" applyFill="1" applyAlignment="1">
      <alignment vertical="center"/>
    </xf>
    <xf numFmtId="0" fontId="15" fillId="3" borderId="44" xfId="0" applyFont="1" applyFill="1" applyBorder="1" applyAlignment="1">
      <alignment vertical="center"/>
    </xf>
    <xf numFmtId="0" fontId="15" fillId="3" borderId="43" xfId="0" applyFont="1" applyFill="1" applyBorder="1" applyAlignment="1">
      <alignment vertical="center"/>
    </xf>
    <xf numFmtId="0" fontId="15" fillId="3" borderId="43" xfId="0" applyFont="1" applyFill="1" applyBorder="1" applyAlignment="1">
      <alignment horizontal="right" vertical="center"/>
    </xf>
    <xf numFmtId="164" fontId="15" fillId="3" borderId="43" xfId="9" applyNumberFormat="1" applyFont="1" applyFill="1" applyBorder="1" applyAlignment="1">
      <alignment horizontal="right" vertical="center"/>
    </xf>
    <xf numFmtId="164" fontId="15" fillId="3" borderId="43" xfId="0" applyNumberFormat="1" applyFont="1" applyFill="1" applyBorder="1" applyAlignment="1">
      <alignment horizontal="right" vertical="center"/>
    </xf>
    <xf numFmtId="3" fontId="15" fillId="3" borderId="44" xfId="0" applyNumberFormat="1" applyFont="1" applyFill="1" applyBorder="1" applyAlignment="1">
      <alignment horizontal="right" vertical="center"/>
    </xf>
    <xf numFmtId="3" fontId="17" fillId="3" borderId="20" xfId="9" applyNumberFormat="1" applyFont="1" applyFill="1" applyBorder="1" applyAlignment="1">
      <alignment horizontal="right" vertical="center" wrapText="1" shrinkToFit="1"/>
    </xf>
    <xf numFmtId="3" fontId="17" fillId="3" borderId="51" xfId="9" applyNumberFormat="1" applyFont="1" applyFill="1" applyBorder="1" applyAlignment="1">
      <alignment horizontal="right" vertical="center" wrapText="1" shrinkToFit="1"/>
    </xf>
    <xf numFmtId="3" fontId="17" fillId="3" borderId="53" xfId="9" applyNumberFormat="1" applyFont="1" applyFill="1" applyBorder="1" applyAlignment="1">
      <alignment horizontal="right" vertical="center" wrapText="1" shrinkToFit="1"/>
    </xf>
    <xf numFmtId="164" fontId="17" fillId="3" borderId="43" xfId="9" applyNumberFormat="1" applyFont="1" applyFill="1" applyBorder="1" applyAlignment="1">
      <alignment horizontal="right" vertical="center" wrapText="1" shrinkToFit="1"/>
    </xf>
    <xf numFmtId="164" fontId="17" fillId="3" borderId="52" xfId="9" applyNumberFormat="1" applyFont="1" applyFill="1" applyBorder="1" applyAlignment="1">
      <alignment horizontal="right" vertical="center" wrapText="1" shrinkToFit="1"/>
    </xf>
    <xf numFmtId="164" fontId="17" fillId="3" borderId="55" xfId="9" applyNumberFormat="1" applyFont="1" applyFill="1" applyBorder="1" applyAlignment="1">
      <alignment horizontal="right" vertical="center" wrapText="1" shrinkToFit="1"/>
    </xf>
    <xf numFmtId="0" fontId="14" fillId="0" borderId="46" xfId="1" applyFont="1" applyFill="1" applyBorder="1" applyAlignment="1">
      <alignment horizontal="left"/>
    </xf>
    <xf numFmtId="0" fontId="14" fillId="0" borderId="3" xfId="1" applyFont="1" applyFill="1" applyBorder="1" applyAlignment="1">
      <alignment horizontal="left" vertical="top"/>
    </xf>
    <xf numFmtId="0" fontId="38" fillId="3" borderId="0" xfId="1" applyFont="1" applyFill="1" applyBorder="1" applyAlignment="1">
      <alignment horizontal="left"/>
    </xf>
    <xf numFmtId="0" fontId="2" fillId="0" borderId="3" xfId="1" applyFont="1" applyBorder="1" applyAlignment="1"/>
    <xf numFmtId="0" fontId="16" fillId="5" borderId="11" xfId="1" applyFont="1" applyFill="1" applyBorder="1" applyAlignment="1">
      <alignment horizontal="center" vertical="center" wrapText="1"/>
    </xf>
    <xf numFmtId="0" fontId="16" fillId="5" borderId="43" xfId="1" applyFont="1" applyFill="1" applyBorder="1" applyAlignment="1">
      <alignment horizontal="left" vertical="center" wrapText="1"/>
    </xf>
    <xf numFmtId="0" fontId="16" fillId="0" borderId="16" xfId="1" applyFont="1" applyFill="1" applyBorder="1" applyAlignment="1">
      <alignment horizontal="left" vertical="center"/>
    </xf>
    <xf numFmtId="3" fontId="27" fillId="0" borderId="16" xfId="1" applyNumberFormat="1" applyFont="1" applyFill="1" applyBorder="1" applyAlignment="1">
      <alignment horizontal="right" vertical="center"/>
    </xf>
    <xf numFmtId="0" fontId="16" fillId="0" borderId="22" xfId="1" applyFont="1" applyFill="1" applyBorder="1" applyAlignment="1">
      <alignment horizontal="left" vertical="center"/>
    </xf>
    <xf numFmtId="3" fontId="27" fillId="0" borderId="22" xfId="1" applyNumberFormat="1" applyFont="1" applyFill="1" applyBorder="1" applyAlignment="1">
      <alignment horizontal="right" vertical="center"/>
    </xf>
    <xf numFmtId="0" fontId="16" fillId="10" borderId="22" xfId="1" applyFont="1" applyFill="1" applyBorder="1" applyAlignment="1">
      <alignment horizontal="left" vertical="center"/>
    </xf>
    <xf numFmtId="3" fontId="27" fillId="10" borderId="22" xfId="1" applyNumberFormat="1" applyFont="1" applyFill="1" applyBorder="1" applyAlignment="1">
      <alignment horizontal="right" vertical="center"/>
    </xf>
    <xf numFmtId="0" fontId="16" fillId="0" borderId="10" xfId="1" applyFont="1" applyFill="1" applyBorder="1" applyAlignment="1">
      <alignment horizontal="left" vertical="center"/>
    </xf>
    <xf numFmtId="3" fontId="27" fillId="0" borderId="17" xfId="1" applyNumberFormat="1" applyFont="1" applyFill="1" applyBorder="1" applyAlignment="1">
      <alignment horizontal="right" vertical="center"/>
    </xf>
    <xf numFmtId="0" fontId="16" fillId="5" borderId="57" xfId="1" applyFont="1" applyFill="1" applyBorder="1" applyAlignment="1">
      <alignment horizontal="left" vertical="center" wrapText="1"/>
    </xf>
    <xf numFmtId="0" fontId="2" fillId="0" borderId="3" xfId="1" applyFill="1" applyBorder="1"/>
    <xf numFmtId="0" fontId="2" fillId="0" borderId="14" xfId="1" applyFill="1" applyBorder="1"/>
    <xf numFmtId="3" fontId="2" fillId="0" borderId="14" xfId="1" applyNumberFormat="1" applyFill="1" applyBorder="1"/>
    <xf numFmtId="3" fontId="39" fillId="5" borderId="43" xfId="1" applyNumberFormat="1" applyFont="1" applyFill="1" applyBorder="1" applyAlignment="1">
      <alignment horizontal="right" vertical="center" wrapText="1"/>
    </xf>
    <xf numFmtId="3" fontId="30" fillId="5" borderId="11" xfId="1" applyNumberFormat="1" applyFont="1" applyFill="1" applyBorder="1" applyAlignment="1">
      <alignment horizontal="right" vertical="center"/>
    </xf>
    <xf numFmtId="0" fontId="24" fillId="3" borderId="34" xfId="0" applyFont="1" applyFill="1" applyBorder="1" applyAlignment="1">
      <alignment horizontal="left" vertical="center"/>
    </xf>
    <xf numFmtId="0" fontId="24" fillId="3" borderId="35" xfId="0" applyFont="1" applyFill="1" applyBorder="1" applyAlignment="1">
      <alignment horizontal="left" vertical="center"/>
    </xf>
    <xf numFmtId="0" fontId="23" fillId="3" borderId="35" xfId="0" applyFont="1" applyFill="1" applyBorder="1" applyAlignment="1">
      <alignment horizontal="left" vertical="center"/>
    </xf>
    <xf numFmtId="0" fontId="31" fillId="3" borderId="35" xfId="0" applyFont="1" applyFill="1" applyBorder="1" applyAlignment="1"/>
    <xf numFmtId="0" fontId="24" fillId="3" borderId="36" xfId="0" applyFont="1" applyFill="1" applyBorder="1" applyAlignment="1">
      <alignment horizontal="left" vertical="center"/>
    </xf>
    <xf numFmtId="0" fontId="18" fillId="3" borderId="36" xfId="0" applyFont="1" applyFill="1" applyBorder="1" applyAlignment="1"/>
    <xf numFmtId="0" fontId="24" fillId="3" borderId="40" xfId="0" applyFont="1" applyFill="1" applyBorder="1" applyAlignment="1">
      <alignment horizontal="left" vertical="center"/>
    </xf>
    <xf numFmtId="0" fontId="24" fillId="3" borderId="2" xfId="0" applyFont="1" applyFill="1" applyBorder="1" applyAlignment="1">
      <alignment horizontal="left" vertical="center"/>
    </xf>
    <xf numFmtId="0" fontId="31" fillId="3" borderId="2" xfId="0" applyFont="1" applyFill="1" applyBorder="1" applyAlignment="1"/>
    <xf numFmtId="0" fontId="23" fillId="3" borderId="4" xfId="2" applyFont="1" applyFill="1" applyBorder="1" applyAlignment="1" applyProtection="1">
      <alignment horizontal="left" vertical="center"/>
    </xf>
    <xf numFmtId="0" fontId="23" fillId="3" borderId="39" xfId="2" applyFont="1" applyFill="1" applyBorder="1" applyAlignment="1" applyProtection="1">
      <alignment horizontal="left" vertical="center"/>
    </xf>
    <xf numFmtId="0" fontId="24" fillId="3" borderId="38" xfId="0" applyFont="1" applyFill="1" applyBorder="1" applyAlignment="1">
      <alignment horizontal="left" vertical="center"/>
    </xf>
    <xf numFmtId="0" fontId="23" fillId="3" borderId="38" xfId="0" applyFont="1" applyFill="1" applyBorder="1" applyAlignment="1"/>
    <xf numFmtId="0" fontId="32" fillId="3" borderId="37" xfId="0" applyFont="1" applyFill="1" applyBorder="1" applyAlignment="1">
      <alignment horizontal="left" vertical="center"/>
    </xf>
    <xf numFmtId="0" fontId="24" fillId="3" borderId="38" xfId="0" applyFont="1" applyFill="1" applyBorder="1" applyAlignment="1"/>
    <xf numFmtId="0" fontId="21" fillId="3" borderId="4" xfId="2" applyFont="1" applyFill="1" applyBorder="1" applyAlignment="1" applyProtection="1">
      <alignment horizontal="left" vertical="center"/>
    </xf>
    <xf numFmtId="0" fontId="21" fillId="3" borderId="39" xfId="2" applyFont="1" applyFill="1" applyBorder="1" applyAlignment="1" applyProtection="1">
      <alignment horizontal="left" vertical="center"/>
    </xf>
    <xf numFmtId="0" fontId="23" fillId="3" borderId="58" xfId="2" applyFont="1" applyFill="1" applyBorder="1" applyAlignment="1" applyProtection="1">
      <alignment horizontal="left" vertical="center"/>
    </xf>
    <xf numFmtId="0" fontId="23" fillId="3" borderId="59" xfId="2" applyFont="1" applyFill="1" applyBorder="1" applyAlignment="1" applyProtection="1">
      <alignment horizontal="left" vertical="center"/>
    </xf>
    <xf numFmtId="0" fontId="0" fillId="3" borderId="59" xfId="0" applyFill="1" applyBorder="1" applyAlignment="1"/>
    <xf numFmtId="0" fontId="21" fillId="3" borderId="58" xfId="2" applyFont="1" applyFill="1" applyBorder="1" applyAlignment="1" applyProtection="1">
      <alignment horizontal="left" vertical="center"/>
    </xf>
    <xf numFmtId="0" fontId="21" fillId="3" borderId="59" xfId="2" applyFont="1" applyFill="1" applyBorder="1" applyAlignment="1" applyProtection="1">
      <alignment horizontal="left" vertical="center"/>
    </xf>
    <xf numFmtId="0" fontId="21" fillId="3" borderId="60" xfId="2" applyFont="1" applyFill="1" applyBorder="1" applyAlignment="1" applyProtection="1">
      <alignment horizontal="left" vertical="center"/>
    </xf>
    <xf numFmtId="0" fontId="24" fillId="3" borderId="56" xfId="0" applyFont="1" applyFill="1" applyBorder="1" applyAlignment="1">
      <alignment horizontal="left" vertical="center"/>
    </xf>
    <xf numFmtId="0" fontId="20" fillId="3" borderId="25" xfId="0" applyFont="1" applyFill="1" applyBorder="1" applyAlignment="1"/>
    <xf numFmtId="0" fontId="0" fillId="3" borderId="61" xfId="0" applyFont="1" applyFill="1" applyBorder="1"/>
    <xf numFmtId="0" fontId="0" fillId="3" borderId="62" xfId="0" applyFont="1" applyFill="1" applyBorder="1"/>
    <xf numFmtId="0" fontId="14" fillId="0" borderId="25" xfId="4" applyFont="1" applyFill="1" applyBorder="1" applyAlignment="1">
      <alignment horizontal="left"/>
    </xf>
    <xf numFmtId="0" fontId="24" fillId="3" borderId="25" xfId="0" applyFont="1" applyFill="1" applyBorder="1" applyAlignment="1">
      <alignment horizontal="left" vertical="center"/>
    </xf>
    <xf numFmtId="0" fontId="16" fillId="5" borderId="11" xfId="4" applyFont="1" applyFill="1" applyBorder="1" applyAlignment="1">
      <alignment horizontal="right" vertical="center"/>
    </xf>
    <xf numFmtId="3" fontId="15" fillId="3" borderId="21" xfId="4" applyNumberFormat="1" applyFont="1" applyFill="1" applyBorder="1" applyAlignment="1">
      <alignment horizontal="right" vertical="center"/>
    </xf>
    <xf numFmtId="0" fontId="15" fillId="0" borderId="16" xfId="4" applyFont="1" applyFill="1" applyBorder="1" applyAlignment="1">
      <alignment horizontal="right" vertical="center"/>
    </xf>
    <xf numFmtId="0" fontId="15" fillId="3" borderId="0" xfId="0" applyFont="1" applyFill="1" applyBorder="1"/>
    <xf numFmtId="0" fontId="14" fillId="3" borderId="25" xfId="4" applyFont="1" applyFill="1" applyBorder="1" applyAlignment="1">
      <alignment horizontal="left" vertical="center"/>
    </xf>
    <xf numFmtId="0" fontId="15" fillId="3" borderId="44" xfId="0" applyFont="1" applyFill="1" applyBorder="1" applyAlignment="1">
      <alignment horizontal="right"/>
    </xf>
    <xf numFmtId="0" fontId="16" fillId="3" borderId="16" xfId="4" applyFont="1" applyFill="1" applyBorder="1" applyAlignment="1">
      <alignment horizontal="left" vertical="center"/>
    </xf>
    <xf numFmtId="0" fontId="15" fillId="3" borderId="16" xfId="4" applyFont="1" applyFill="1" applyBorder="1" applyAlignment="1">
      <alignment horizontal="right" vertical="center"/>
    </xf>
    <xf numFmtId="3" fontId="27" fillId="3" borderId="22" xfId="4" applyNumberFormat="1" applyFont="1" applyFill="1" applyBorder="1" applyAlignment="1">
      <alignment horizontal="right" vertical="center"/>
    </xf>
    <xf numFmtId="0" fontId="40" fillId="3" borderId="41" xfId="0" applyFont="1" applyFill="1" applyBorder="1" applyAlignment="1">
      <alignment horizontal="left" vertical="center"/>
    </xf>
    <xf numFmtId="0" fontId="24" fillId="3" borderId="29" xfId="8" applyFont="1" applyFill="1" applyBorder="1" applyAlignment="1">
      <alignment horizontal="left"/>
    </xf>
    <xf numFmtId="0" fontId="23" fillId="3" borderId="61" xfId="2" applyFont="1" applyFill="1" applyBorder="1" applyAlignment="1" applyProtection="1">
      <alignment horizontal="left" vertical="center"/>
    </xf>
    <xf numFmtId="0" fontId="23" fillId="3" borderId="62" xfId="2" applyFont="1" applyFill="1" applyBorder="1" applyAlignment="1" applyProtection="1">
      <alignment horizontal="left" vertical="center"/>
    </xf>
    <xf numFmtId="0" fontId="23" fillId="3" borderId="62" xfId="0" applyFont="1" applyFill="1" applyBorder="1" applyAlignment="1">
      <alignment horizontal="left" vertical="center"/>
    </xf>
    <xf numFmtId="0" fontId="24" fillId="3" borderId="45" xfId="0" applyFont="1" applyFill="1" applyBorder="1" applyAlignment="1">
      <alignment horizontal="left" vertical="center" wrapText="1"/>
    </xf>
    <xf numFmtId="0" fontId="24" fillId="3" borderId="28" xfId="0" applyFont="1" applyFill="1" applyBorder="1" applyAlignment="1">
      <alignment horizontal="left" vertical="center" wrapText="1"/>
    </xf>
    <xf numFmtId="0" fontId="23" fillId="3" borderId="33" xfId="0" applyFont="1" applyFill="1" applyBorder="1"/>
    <xf numFmtId="0" fontId="23" fillId="3" borderId="61" xfId="2" applyFont="1" applyFill="1" applyBorder="1" applyAlignment="1" applyProtection="1">
      <alignment horizontal="left" vertical="center" wrapText="1" shrinkToFit="1"/>
    </xf>
    <xf numFmtId="0" fontId="23" fillId="3" borderId="62" xfId="0" applyFont="1" applyFill="1" applyBorder="1" applyAlignment="1">
      <alignment horizontal="left" vertical="center" wrapText="1" shrinkToFit="1"/>
    </xf>
    <xf numFmtId="0" fontId="24" fillId="0" borderId="50" xfId="8" applyFont="1" applyBorder="1" applyAlignment="1">
      <alignment horizontal="left" vertical="center" wrapText="1"/>
    </xf>
    <xf numFmtId="0" fontId="24" fillId="0" borderId="28" xfId="8" applyFont="1" applyBorder="1" applyAlignment="1">
      <alignment horizontal="left" vertical="center" wrapText="1"/>
    </xf>
    <xf numFmtId="0" fontId="23" fillId="3" borderId="61" xfId="8" applyFont="1" applyFill="1" applyBorder="1" applyAlignment="1">
      <alignment horizontal="left"/>
    </xf>
    <xf numFmtId="0" fontId="23" fillId="3" borderId="62" xfId="8" applyFont="1" applyFill="1" applyBorder="1" applyAlignment="1">
      <alignment horizontal="left"/>
    </xf>
    <xf numFmtId="0" fontId="1" fillId="0" borderId="62" xfId="0" applyFont="1" applyBorder="1" applyAlignment="1"/>
    <xf numFmtId="0" fontId="16" fillId="3" borderId="49" xfId="0" applyFont="1" applyFill="1" applyBorder="1" applyAlignment="1">
      <alignment horizontal="center" vertical="center" wrapText="1"/>
    </xf>
    <xf numFmtId="0" fontId="37" fillId="3" borderId="49" xfId="0" applyFont="1" applyFill="1" applyBorder="1" applyAlignment="1">
      <alignment horizontal="center" vertical="center"/>
    </xf>
    <xf numFmtId="0" fontId="15" fillId="3" borderId="49" xfId="0" applyFont="1" applyFill="1" applyBorder="1" applyAlignment="1">
      <alignment horizontal="left" vertical="center" wrapText="1"/>
    </xf>
    <xf numFmtId="0" fontId="13" fillId="3" borderId="49" xfId="0" applyFont="1" applyFill="1" applyBorder="1" applyAlignment="1">
      <alignment horizontal="left" vertical="center" wrapText="1"/>
    </xf>
    <xf numFmtId="0" fontId="13" fillId="3" borderId="49" xfId="0" applyFont="1" applyFill="1" applyBorder="1" applyAlignment="1">
      <alignment horizontal="left" vertical="center"/>
    </xf>
    <xf numFmtId="0" fontId="16" fillId="10" borderId="49" xfId="0" applyFont="1" applyFill="1" applyBorder="1" applyAlignment="1">
      <alignment horizontal="center" vertical="center" wrapText="1"/>
    </xf>
    <xf numFmtId="0" fontId="37" fillId="10" borderId="49" xfId="0" applyFont="1" applyFill="1" applyBorder="1" applyAlignment="1">
      <alignment horizontal="center" vertical="center"/>
    </xf>
    <xf numFmtId="0" fontId="15" fillId="10" borderId="49" xfId="0" applyFont="1" applyFill="1" applyBorder="1" applyAlignment="1">
      <alignment horizontal="left" vertical="center" wrapText="1"/>
    </xf>
    <xf numFmtId="0" fontId="13" fillId="10" borderId="49" xfId="0" applyFont="1" applyFill="1" applyBorder="1" applyAlignment="1">
      <alignment horizontal="left" vertical="center" wrapText="1"/>
    </xf>
    <xf numFmtId="0" fontId="13" fillId="10" borderId="49" xfId="0" applyFont="1" applyFill="1" applyBorder="1" applyAlignment="1">
      <alignment horizontal="left" vertical="center"/>
    </xf>
    <xf numFmtId="0" fontId="24" fillId="3" borderId="31" xfId="0" applyFont="1" applyFill="1" applyBorder="1" applyAlignment="1">
      <alignment horizontal="left" vertical="center" wrapText="1"/>
    </xf>
    <xf numFmtId="0" fontId="24" fillId="3" borderId="2" xfId="0" applyFont="1" applyFill="1" applyBorder="1" applyAlignment="1">
      <alignment horizontal="left" vertical="center" wrapText="1"/>
    </xf>
    <xf numFmtId="0" fontId="23" fillId="3" borderId="12" xfId="0" applyFont="1" applyFill="1" applyBorder="1" applyAlignment="1">
      <alignment horizontal="left" vertical="center" wrapText="1"/>
    </xf>
    <xf numFmtId="0" fontId="20" fillId="3" borderId="13" xfId="0" applyFont="1" applyFill="1" applyBorder="1" applyAlignment="1">
      <alignment wrapText="1"/>
    </xf>
    <xf numFmtId="0" fontId="23" fillId="3" borderId="13" xfId="0" applyFont="1" applyFill="1" applyBorder="1" applyAlignment="1">
      <alignment horizontal="left" vertical="center" wrapText="1"/>
    </xf>
    <xf numFmtId="0" fontId="23" fillId="3" borderId="61" xfId="2" applyFont="1" applyFill="1" applyBorder="1" applyAlignment="1" applyProtection="1">
      <alignment horizontal="left" vertical="center" wrapText="1"/>
    </xf>
    <xf numFmtId="0" fontId="23" fillId="3" borderId="62" xfId="0" applyFont="1" applyFill="1" applyBorder="1" applyAlignment="1">
      <alignment horizontal="left" vertical="center" wrapText="1"/>
    </xf>
    <xf numFmtId="0" fontId="24" fillId="3" borderId="32" xfId="0" applyFont="1" applyFill="1" applyBorder="1" applyAlignment="1">
      <alignment horizontal="left" vertical="center" wrapText="1"/>
    </xf>
    <xf numFmtId="0" fontId="24" fillId="3" borderId="33" xfId="0" applyFont="1" applyFill="1" applyBorder="1" applyAlignment="1">
      <alignment horizontal="left" vertical="center" wrapText="1"/>
    </xf>
    <xf numFmtId="0" fontId="29" fillId="3" borderId="28" xfId="0" applyFont="1" applyFill="1" applyBorder="1" applyAlignment="1">
      <alignment horizontal="left" vertical="center" wrapText="1"/>
    </xf>
    <xf numFmtId="0" fontId="0" fillId="0" borderId="28" xfId="0" applyFont="1" applyBorder="1" applyAlignment="1">
      <alignment horizontal="left" vertical="center" wrapText="1"/>
    </xf>
    <xf numFmtId="0" fontId="23" fillId="3" borderId="28" xfId="0" applyFont="1" applyFill="1" applyBorder="1" applyAlignment="1">
      <alignment horizontal="left" vertical="center" wrapText="1"/>
    </xf>
    <xf numFmtId="0" fontId="0" fillId="0" borderId="28" xfId="0" applyBorder="1" applyAlignment="1">
      <alignment horizontal="left" vertical="center" wrapText="1"/>
    </xf>
    <xf numFmtId="0" fontId="23" fillId="3" borderId="25" xfId="8" applyFont="1" applyFill="1" applyBorder="1" applyAlignment="1">
      <alignment horizontal="left" vertical="center" wrapText="1"/>
    </xf>
    <xf numFmtId="0" fontId="19" fillId="3" borderId="25" xfId="8" applyFont="1" applyFill="1" applyBorder="1" applyAlignment="1">
      <alignment horizontal="left" vertical="center" wrapText="1"/>
    </xf>
    <xf numFmtId="0" fontId="0" fillId="0" borderId="25" xfId="0" applyBorder="1" applyAlignment="1">
      <alignment horizontal="left" vertical="center" wrapText="1"/>
    </xf>
    <xf numFmtId="0" fontId="0" fillId="0" borderId="29" xfId="0" applyBorder="1" applyAlignment="1">
      <alignment horizontal="left" vertical="center" wrapText="1"/>
    </xf>
    <xf numFmtId="0" fontId="23" fillId="3" borderId="62" xfId="2" applyFont="1" applyFill="1" applyBorder="1" applyAlignment="1" applyProtection="1">
      <alignment horizontal="left" vertical="center" wrapText="1"/>
    </xf>
    <xf numFmtId="0" fontId="1" fillId="0" borderId="62" xfId="0" applyFont="1" applyBorder="1" applyAlignment="1">
      <alignment horizontal="left" vertical="center" wrapText="1"/>
    </xf>
    <xf numFmtId="0" fontId="24" fillId="4" borderId="45" xfId="0" applyFont="1" applyFill="1" applyBorder="1" applyAlignment="1">
      <alignment horizontal="left" vertical="center" wrapText="1" shrinkToFit="1"/>
    </xf>
    <xf numFmtId="0" fontId="18" fillId="0" borderId="28" xfId="0" applyFont="1" applyBorder="1" applyAlignment="1">
      <alignment horizontal="left" vertical="center" wrapText="1" shrinkToFit="1"/>
    </xf>
    <xf numFmtId="0" fontId="0" fillId="0" borderId="28" xfId="0" applyBorder="1" applyAlignment="1"/>
    <xf numFmtId="0" fontId="24" fillId="4" borderId="56" xfId="0" applyFont="1" applyFill="1" applyBorder="1" applyAlignment="1">
      <alignment horizontal="left" vertical="center" wrapText="1"/>
    </xf>
    <xf numFmtId="0" fontId="31" fillId="0" borderId="25" xfId="0" applyFont="1" applyBorder="1" applyAlignment="1">
      <alignment horizontal="left" vertical="center" wrapText="1"/>
    </xf>
    <xf numFmtId="0" fontId="0" fillId="0" borderId="25" xfId="0" applyBorder="1" applyAlignment="1"/>
    <xf numFmtId="0" fontId="23" fillId="0" borderId="61" xfId="2" applyFont="1" applyBorder="1" applyAlignment="1" applyProtection="1">
      <alignment vertical="center" wrapText="1"/>
    </xf>
    <xf numFmtId="0" fontId="29" fillId="0" borderId="62" xfId="0" applyFont="1" applyBorder="1" applyAlignment="1">
      <alignment vertical="center" wrapText="1"/>
    </xf>
    <xf numFmtId="0" fontId="23" fillId="3" borderId="0" xfId="2" applyFont="1" applyFill="1" applyBorder="1" applyAlignment="1" applyProtection="1">
      <alignment horizontal="left" vertical="center" wrapText="1"/>
    </xf>
    <xf numFmtId="0" fontId="1" fillId="0" borderId="0" xfId="0" applyFont="1" applyBorder="1" applyAlignment="1">
      <alignment horizontal="left" vertical="center" wrapText="1"/>
    </xf>
    <xf numFmtId="0" fontId="0" fillId="0" borderId="0" xfId="0" applyAlignment="1"/>
    <xf numFmtId="0" fontId="23" fillId="3" borderId="32" xfId="0" applyFont="1" applyFill="1" applyBorder="1" applyAlignment="1">
      <alignment horizontal="left" vertical="center" wrapText="1"/>
    </xf>
    <xf numFmtId="0" fontId="23" fillId="3" borderId="33" xfId="0" applyFont="1" applyFill="1" applyBorder="1" applyAlignment="1">
      <alignment horizontal="left" vertical="center" wrapText="1"/>
    </xf>
    <xf numFmtId="0" fontId="14" fillId="3" borderId="46" xfId="12" applyFont="1" applyFill="1" applyBorder="1" applyAlignment="1">
      <alignment horizontal="left"/>
    </xf>
    <xf numFmtId="0" fontId="41" fillId="3" borderId="0" xfId="13" applyFill="1"/>
    <xf numFmtId="0" fontId="16" fillId="3" borderId="63" xfId="12" applyFont="1" applyFill="1" applyBorder="1" applyAlignment="1"/>
    <xf numFmtId="0" fontId="16" fillId="5" borderId="64" xfId="12" applyFont="1" applyFill="1" applyBorder="1" applyAlignment="1">
      <alignment horizontal="center" vertical="center"/>
    </xf>
    <xf numFmtId="0" fontId="16" fillId="0" borderId="65" xfId="12" applyFont="1" applyFill="1" applyBorder="1" applyAlignment="1">
      <alignment horizontal="left" vertical="center"/>
    </xf>
    <xf numFmtId="3" fontId="27" fillId="0" borderId="16" xfId="12" applyNumberFormat="1" applyFont="1" applyFill="1" applyBorder="1" applyAlignment="1">
      <alignment horizontal="right" vertical="center"/>
    </xf>
    <xf numFmtId="3" fontId="30" fillId="0" borderId="16" xfId="12" applyNumberFormat="1" applyFont="1" applyFill="1" applyBorder="1" applyAlignment="1">
      <alignment horizontal="right" vertical="center"/>
    </xf>
    <xf numFmtId="0" fontId="42" fillId="3" borderId="0" xfId="13" applyFont="1" applyFill="1"/>
    <xf numFmtId="0" fontId="16" fillId="10" borderId="65" xfId="12" applyFont="1" applyFill="1" applyBorder="1" applyAlignment="1">
      <alignment horizontal="left" vertical="center"/>
    </xf>
    <xf numFmtId="165" fontId="27" fillId="10" borderId="16" xfId="12" applyNumberFormat="1" applyFont="1" applyFill="1" applyBorder="1" applyAlignment="1">
      <alignment horizontal="right" vertical="center"/>
    </xf>
    <xf numFmtId="165" fontId="27" fillId="0" borderId="16" xfId="12" applyNumberFormat="1" applyFont="1" applyFill="1" applyBorder="1" applyAlignment="1">
      <alignment horizontal="right" vertical="center"/>
    </xf>
    <xf numFmtId="10" fontId="27" fillId="0" borderId="16" xfId="12" applyNumberFormat="1" applyFont="1" applyFill="1" applyBorder="1" applyAlignment="1">
      <alignment horizontal="right" vertical="center"/>
    </xf>
    <xf numFmtId="0" fontId="16" fillId="0" borderId="66" xfId="12" applyFont="1" applyFill="1" applyBorder="1" applyAlignment="1">
      <alignment horizontal="left" vertical="center"/>
    </xf>
    <xf numFmtId="10" fontId="27" fillId="0" borderId="67" xfId="12" applyNumberFormat="1" applyFont="1" applyFill="1" applyBorder="1" applyAlignment="1">
      <alignment horizontal="right" vertical="center"/>
    </xf>
    <xf numFmtId="0" fontId="23" fillId="0" borderId="68" xfId="12" applyFont="1" applyBorder="1"/>
    <xf numFmtId="3" fontId="2" fillId="0" borderId="69" xfId="12" applyNumberFormat="1" applyBorder="1"/>
    <xf numFmtId="0" fontId="2" fillId="0" borderId="3" xfId="12" applyBorder="1"/>
    <xf numFmtId="0" fontId="23" fillId="3" borderId="70" xfId="13" applyFont="1" applyFill="1" applyBorder="1" applyAlignment="1">
      <alignment horizontal="left"/>
    </xf>
    <xf numFmtId="3" fontId="41" fillId="0" borderId="71" xfId="13" applyNumberFormat="1" applyBorder="1"/>
    <xf numFmtId="0" fontId="23" fillId="0" borderId="72" xfId="13" applyFont="1" applyFill="1" applyBorder="1" applyAlignment="1">
      <alignment horizontal="left" vertical="top"/>
    </xf>
    <xf numFmtId="3" fontId="23" fillId="0" borderId="73" xfId="13" applyNumberFormat="1" applyFont="1" applyFill="1" applyBorder="1" applyAlignment="1">
      <alignment horizontal="left" vertical="top"/>
    </xf>
    <xf numFmtId="9" fontId="0" fillId="3" borderId="0" xfId="11" applyFont="1" applyFill="1"/>
  </cellXfs>
  <cellStyles count="15">
    <cellStyle name="Hipervínculo" xfId="2" builtinId="8"/>
    <cellStyle name="Hipervínculo 2" xfId="10"/>
    <cellStyle name="Millares 2" xfId="14"/>
    <cellStyle name="Normal" xfId="0" builtinId="0"/>
    <cellStyle name="Normal 2" xfId="1"/>
    <cellStyle name="Normal 2 2" xfId="4"/>
    <cellStyle name="Normal 2 2 2" xfId="12"/>
    <cellStyle name="Normal 3" xfId="5"/>
    <cellStyle name="Normal 4" xfId="6"/>
    <cellStyle name="Normal 5" xfId="8"/>
    <cellStyle name="Normal 6" xfId="13"/>
    <cellStyle name="Normal GHG whole table" xfId="3"/>
    <cellStyle name="Notas 2" xfId="7"/>
    <cellStyle name="Porcentaje" xfId="9" builtinId="5"/>
    <cellStyle name="Porcentaje 2" xfId="11"/>
  </cellStyles>
  <dxfs count="0"/>
  <tableStyles count="0" defaultTableStyle="TableStyleMedium2" defaultPivotStyle="PivotStyleLight16"/>
  <colors>
    <mruColors>
      <color rgb="FFFF00FF"/>
      <color rgb="FFFF6565"/>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638175</xdr:colOff>
      <xdr:row>4</xdr:row>
      <xdr:rowOff>104775</xdr:rowOff>
    </xdr:from>
    <xdr:to>
      <xdr:col>18</xdr:col>
      <xdr:colOff>638175</xdr:colOff>
      <xdr:row>17</xdr:row>
      <xdr:rowOff>95250</xdr:rowOff>
    </xdr:to>
    <xdr:sp macro="" textlink="">
      <xdr:nvSpPr>
        <xdr:cNvPr id="2" name="Line 5"/>
        <xdr:cNvSpPr>
          <a:spLocks noChangeShapeType="1"/>
        </xdr:cNvSpPr>
      </xdr:nvSpPr>
      <xdr:spPr bwMode="auto">
        <a:xfrm>
          <a:off x="15249525" y="942975"/>
          <a:ext cx="0" cy="2809875"/>
        </a:xfrm>
        <a:prstGeom prst="line">
          <a:avLst/>
        </a:prstGeom>
        <a:noFill/>
        <a:ln w="7239">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ec.europa.eu/eurostat/tgm/table.do?tab=table&amp;init=1&amp;language=en&amp;pcode=tag00098&amp;plugin=1" TargetMode="External"/><Relationship Id="rId1" Type="http://schemas.openxmlformats.org/officeDocument/2006/relationships/hyperlink" Target="http://www.eneek.org/cas/agri_egoera.asp"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1.bin"/><Relationship Id="rId1" Type="http://schemas.openxmlformats.org/officeDocument/2006/relationships/hyperlink" Target="http://www.ingurumena.ejgv.euskadi.eus/r49-565/es/contenidos/informacion/cuadros_resumen_2016/es_def/index.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ngurumena.ejgv.euskadi.eus/r49-u95/es/u95aWar/lugaresJSP/U95aEntradaFiltroLugaresCAPV.do?flnMenu=tru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ingurumena.ejgv.euskadi.eus/r49-natura/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ingurumena.ejgv.euskadi.eus/r49-especies/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uskadi.eus/web01-s2ing/es/contenidos/documentacion/sacre/es_doc/indice.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ingurumena.ejgv.euskadi.eus/r49-u95a/es/u95aWar/consultaInstrumentosProteccionJSP/U95aSubmitInstrumentosProteccion.do?pkInstrumentosProteccion=4"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nasdap.ejgv.euskadi.eus/r50-774/es/contenidos/informacion/inventario_forestal_2011/es_agripes/inventario_forestal_2011.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119"/>
  <sheetViews>
    <sheetView tabSelected="1" zoomScaleNormal="100" workbookViewId="0">
      <selection activeCell="A19" sqref="A19"/>
    </sheetView>
  </sheetViews>
  <sheetFormatPr baseColWidth="10" defaultRowHeight="12.75" x14ac:dyDescent="0.2"/>
  <cols>
    <col min="1" max="1" width="149.5703125" style="2" customWidth="1"/>
    <col min="2" max="256" width="11.42578125" style="2"/>
    <col min="257" max="257" width="149.5703125" style="2" customWidth="1"/>
    <col min="258" max="512" width="11.42578125" style="2"/>
    <col min="513" max="513" width="149.5703125" style="2" customWidth="1"/>
    <col min="514" max="768" width="11.42578125" style="2"/>
    <col min="769" max="769" width="149.5703125" style="2" customWidth="1"/>
    <col min="770" max="1024" width="11.42578125" style="2"/>
    <col min="1025" max="1025" width="149.5703125" style="2" customWidth="1"/>
    <col min="1026" max="1280" width="11.42578125" style="2"/>
    <col min="1281" max="1281" width="149.5703125" style="2" customWidth="1"/>
    <col min="1282" max="1536" width="11.42578125" style="2"/>
    <col min="1537" max="1537" width="149.5703125" style="2" customWidth="1"/>
    <col min="1538" max="1792" width="11.42578125" style="2"/>
    <col min="1793" max="1793" width="149.5703125" style="2" customWidth="1"/>
    <col min="1794" max="2048" width="11.42578125" style="2"/>
    <col min="2049" max="2049" width="149.5703125" style="2" customWidth="1"/>
    <col min="2050" max="2304" width="11.42578125" style="2"/>
    <col min="2305" max="2305" width="149.5703125" style="2" customWidth="1"/>
    <col min="2306" max="2560" width="11.42578125" style="2"/>
    <col min="2561" max="2561" width="149.5703125" style="2" customWidth="1"/>
    <col min="2562" max="2816" width="11.42578125" style="2"/>
    <col min="2817" max="2817" width="149.5703125" style="2" customWidth="1"/>
    <col min="2818" max="3072" width="11.42578125" style="2"/>
    <col min="3073" max="3073" width="149.5703125" style="2" customWidth="1"/>
    <col min="3074" max="3328" width="11.42578125" style="2"/>
    <col min="3329" max="3329" width="149.5703125" style="2" customWidth="1"/>
    <col min="3330" max="3584" width="11.42578125" style="2"/>
    <col min="3585" max="3585" width="149.5703125" style="2" customWidth="1"/>
    <col min="3586" max="3840" width="11.42578125" style="2"/>
    <col min="3841" max="3841" width="149.5703125" style="2" customWidth="1"/>
    <col min="3842" max="4096" width="11.42578125" style="2"/>
    <col min="4097" max="4097" width="149.5703125" style="2" customWidth="1"/>
    <col min="4098" max="4352" width="11.42578125" style="2"/>
    <col min="4353" max="4353" width="149.5703125" style="2" customWidth="1"/>
    <col min="4354" max="4608" width="11.42578125" style="2"/>
    <col min="4609" max="4609" width="149.5703125" style="2" customWidth="1"/>
    <col min="4610" max="4864" width="11.42578125" style="2"/>
    <col min="4865" max="4865" width="149.5703125" style="2" customWidth="1"/>
    <col min="4866" max="5120" width="11.42578125" style="2"/>
    <col min="5121" max="5121" width="149.5703125" style="2" customWidth="1"/>
    <col min="5122" max="5376" width="11.42578125" style="2"/>
    <col min="5377" max="5377" width="149.5703125" style="2" customWidth="1"/>
    <col min="5378" max="5632" width="11.42578125" style="2"/>
    <col min="5633" max="5633" width="149.5703125" style="2" customWidth="1"/>
    <col min="5634" max="5888" width="11.42578125" style="2"/>
    <col min="5889" max="5889" width="149.5703125" style="2" customWidth="1"/>
    <col min="5890" max="6144" width="11.42578125" style="2"/>
    <col min="6145" max="6145" width="149.5703125" style="2" customWidth="1"/>
    <col min="6146" max="6400" width="11.42578125" style="2"/>
    <col min="6401" max="6401" width="149.5703125" style="2" customWidth="1"/>
    <col min="6402" max="6656" width="11.42578125" style="2"/>
    <col min="6657" max="6657" width="149.5703125" style="2" customWidth="1"/>
    <col min="6658" max="6912" width="11.42578125" style="2"/>
    <col min="6913" max="6913" width="149.5703125" style="2" customWidth="1"/>
    <col min="6914" max="7168" width="11.42578125" style="2"/>
    <col min="7169" max="7169" width="149.5703125" style="2" customWidth="1"/>
    <col min="7170" max="7424" width="11.42578125" style="2"/>
    <col min="7425" max="7425" width="149.5703125" style="2" customWidth="1"/>
    <col min="7426" max="7680" width="11.42578125" style="2"/>
    <col min="7681" max="7681" width="149.5703125" style="2" customWidth="1"/>
    <col min="7682" max="7936" width="11.42578125" style="2"/>
    <col min="7937" max="7937" width="149.5703125" style="2" customWidth="1"/>
    <col min="7938" max="8192" width="11.42578125" style="2"/>
    <col min="8193" max="8193" width="149.5703125" style="2" customWidth="1"/>
    <col min="8194" max="8448" width="11.42578125" style="2"/>
    <col min="8449" max="8449" width="149.5703125" style="2" customWidth="1"/>
    <col min="8450" max="8704" width="11.42578125" style="2"/>
    <col min="8705" max="8705" width="149.5703125" style="2" customWidth="1"/>
    <col min="8706" max="8960" width="11.42578125" style="2"/>
    <col min="8961" max="8961" width="149.5703125" style="2" customWidth="1"/>
    <col min="8962" max="9216" width="11.42578125" style="2"/>
    <col min="9217" max="9217" width="149.5703125" style="2" customWidth="1"/>
    <col min="9218" max="9472" width="11.42578125" style="2"/>
    <col min="9473" max="9473" width="149.5703125" style="2" customWidth="1"/>
    <col min="9474" max="9728" width="11.42578125" style="2"/>
    <col min="9729" max="9729" width="149.5703125" style="2" customWidth="1"/>
    <col min="9730" max="9984" width="11.42578125" style="2"/>
    <col min="9985" max="9985" width="149.5703125" style="2" customWidth="1"/>
    <col min="9986" max="10240" width="11.42578125" style="2"/>
    <col min="10241" max="10241" width="149.5703125" style="2" customWidth="1"/>
    <col min="10242" max="10496" width="11.42578125" style="2"/>
    <col min="10497" max="10497" width="149.5703125" style="2" customWidth="1"/>
    <col min="10498" max="10752" width="11.42578125" style="2"/>
    <col min="10753" max="10753" width="149.5703125" style="2" customWidth="1"/>
    <col min="10754" max="11008" width="11.42578125" style="2"/>
    <col min="11009" max="11009" width="149.5703125" style="2" customWidth="1"/>
    <col min="11010" max="11264" width="11.42578125" style="2"/>
    <col min="11265" max="11265" width="149.5703125" style="2" customWidth="1"/>
    <col min="11266" max="11520" width="11.42578125" style="2"/>
    <col min="11521" max="11521" width="149.5703125" style="2" customWidth="1"/>
    <col min="11522" max="11776" width="11.42578125" style="2"/>
    <col min="11777" max="11777" width="149.5703125" style="2" customWidth="1"/>
    <col min="11778" max="12032" width="11.42578125" style="2"/>
    <col min="12033" max="12033" width="149.5703125" style="2" customWidth="1"/>
    <col min="12034" max="12288" width="11.42578125" style="2"/>
    <col min="12289" max="12289" width="149.5703125" style="2" customWidth="1"/>
    <col min="12290" max="12544" width="11.42578125" style="2"/>
    <col min="12545" max="12545" width="149.5703125" style="2" customWidth="1"/>
    <col min="12546" max="12800" width="11.42578125" style="2"/>
    <col min="12801" max="12801" width="149.5703125" style="2" customWidth="1"/>
    <col min="12802" max="13056" width="11.42578125" style="2"/>
    <col min="13057" max="13057" width="149.5703125" style="2" customWidth="1"/>
    <col min="13058" max="13312" width="11.42578125" style="2"/>
    <col min="13313" max="13313" width="149.5703125" style="2" customWidth="1"/>
    <col min="13314" max="13568" width="11.42578125" style="2"/>
    <col min="13569" max="13569" width="149.5703125" style="2" customWidth="1"/>
    <col min="13570" max="13824" width="11.42578125" style="2"/>
    <col min="13825" max="13825" width="149.5703125" style="2" customWidth="1"/>
    <col min="13826" max="14080" width="11.42578125" style="2"/>
    <col min="14081" max="14081" width="149.5703125" style="2" customWidth="1"/>
    <col min="14082" max="14336" width="11.42578125" style="2"/>
    <col min="14337" max="14337" width="149.5703125" style="2" customWidth="1"/>
    <col min="14338" max="14592" width="11.42578125" style="2"/>
    <col min="14593" max="14593" width="149.5703125" style="2" customWidth="1"/>
    <col min="14594" max="14848" width="11.42578125" style="2"/>
    <col min="14849" max="14849" width="149.5703125" style="2" customWidth="1"/>
    <col min="14850" max="15104" width="11.42578125" style="2"/>
    <col min="15105" max="15105" width="149.5703125" style="2" customWidth="1"/>
    <col min="15106" max="15360" width="11.42578125" style="2"/>
    <col min="15361" max="15361" width="149.5703125" style="2" customWidth="1"/>
    <col min="15362" max="15616" width="11.42578125" style="2"/>
    <col min="15617" max="15617" width="149.5703125" style="2" customWidth="1"/>
    <col min="15618" max="15872" width="11.42578125" style="2"/>
    <col min="15873" max="15873" width="149.5703125" style="2" customWidth="1"/>
    <col min="15874" max="16128" width="11.42578125" style="2"/>
    <col min="16129" max="16129" width="149.5703125" style="2" customWidth="1"/>
    <col min="16130" max="16384" width="11.42578125" style="2"/>
  </cols>
  <sheetData>
    <row r="1" spans="1:1" ht="15" customHeight="1" thickTop="1" x14ac:dyDescent="0.2">
      <c r="A1" s="1"/>
    </row>
    <row r="2" spans="1:1" ht="33" customHeight="1" x14ac:dyDescent="0.2">
      <c r="A2" s="7" t="s">
        <v>161</v>
      </c>
    </row>
    <row r="3" spans="1:1" ht="33" customHeight="1" x14ac:dyDescent="0.2">
      <c r="A3" s="6" t="s">
        <v>0</v>
      </c>
    </row>
    <row r="4" spans="1:1" ht="13.5" thickBot="1" x14ac:dyDescent="0.25">
      <c r="A4" s="3"/>
    </row>
    <row r="5" spans="1:1" ht="11.25" customHeight="1" thickTop="1" thickBot="1" x14ac:dyDescent="0.25">
      <c r="A5" s="4"/>
    </row>
    <row r="6" spans="1:1" ht="33" customHeight="1" thickTop="1" x14ac:dyDescent="0.2">
      <c r="A6" s="8" t="s">
        <v>1</v>
      </c>
    </row>
    <row r="7" spans="1:1" ht="19.5" customHeight="1" x14ac:dyDescent="0.2">
      <c r="A7" s="9" t="s">
        <v>3</v>
      </c>
    </row>
    <row r="8" spans="1:1" s="5" customFormat="1" ht="20.100000000000001" customHeight="1" x14ac:dyDescent="0.25">
      <c r="A8" s="16" t="s">
        <v>108</v>
      </c>
    </row>
    <row r="9" spans="1:1" s="5" customFormat="1" ht="20.100000000000001" customHeight="1" x14ac:dyDescent="0.25">
      <c r="A9" s="16" t="s">
        <v>146</v>
      </c>
    </row>
    <row r="10" spans="1:1" s="5" customFormat="1" ht="20.100000000000001" customHeight="1" x14ac:dyDescent="0.25">
      <c r="A10" s="16" t="s">
        <v>141</v>
      </c>
    </row>
    <row r="11" spans="1:1" s="5" customFormat="1" ht="20.100000000000001" customHeight="1" x14ac:dyDescent="0.25">
      <c r="A11" s="9" t="s">
        <v>4</v>
      </c>
    </row>
    <row r="12" spans="1:1" ht="19.5" customHeight="1" x14ac:dyDescent="0.2">
      <c r="A12" s="16" t="s">
        <v>83</v>
      </c>
    </row>
    <row r="13" spans="1:1" s="5" customFormat="1" ht="20.100000000000001" customHeight="1" x14ac:dyDescent="0.25">
      <c r="A13" s="16" t="s">
        <v>145</v>
      </c>
    </row>
    <row r="14" spans="1:1" s="5" customFormat="1" ht="20.100000000000001" customHeight="1" x14ac:dyDescent="0.25">
      <c r="A14" s="16" t="s">
        <v>142</v>
      </c>
    </row>
    <row r="15" spans="1:1" s="5" customFormat="1" ht="20.100000000000001" customHeight="1" x14ac:dyDescent="0.25">
      <c r="A15" s="8" t="s">
        <v>2</v>
      </c>
    </row>
    <row r="16" spans="1:1" s="5" customFormat="1" ht="20.100000000000001" customHeight="1" x14ac:dyDescent="0.25">
      <c r="A16" s="16" t="s">
        <v>157</v>
      </c>
    </row>
    <row r="17" spans="1:1" s="5" customFormat="1" ht="20.100000000000001" customHeight="1" x14ac:dyDescent="0.25">
      <c r="A17" s="16" t="s">
        <v>158</v>
      </c>
    </row>
    <row r="18" spans="1:1" s="5" customFormat="1" ht="20.100000000000001" customHeight="1" x14ac:dyDescent="0.25">
      <c r="A18" s="16" t="s">
        <v>159</v>
      </c>
    </row>
    <row r="19" spans="1:1" s="5" customFormat="1" ht="20.100000000000001" customHeight="1" thickBot="1" x14ac:dyDescent="0.3">
      <c r="A19" s="18" t="s">
        <v>177</v>
      </c>
    </row>
    <row r="20" spans="1:1" ht="19.5" customHeight="1" thickTop="1" x14ac:dyDescent="0.2">
      <c r="A20" s="17"/>
    </row>
    <row r="21" spans="1:1" ht="19.5" customHeight="1" x14ac:dyDescent="0.2"/>
    <row r="22" spans="1:1" ht="19.5" customHeight="1" x14ac:dyDescent="0.2"/>
    <row r="23" spans="1:1" ht="19.5" customHeight="1" x14ac:dyDescent="0.2"/>
    <row r="24" spans="1:1" ht="19.5" customHeight="1" x14ac:dyDescent="0.2"/>
    <row r="25" spans="1:1" ht="19.5" customHeight="1" x14ac:dyDescent="0.2"/>
    <row r="26" spans="1:1" ht="19.5" customHeight="1" x14ac:dyDescent="0.2"/>
    <row r="27" spans="1:1" ht="19.5" customHeight="1" x14ac:dyDescent="0.2"/>
    <row r="28" spans="1:1" ht="19.5" customHeight="1" x14ac:dyDescent="0.2"/>
    <row r="29" spans="1:1" ht="19.5" customHeight="1" x14ac:dyDescent="0.2"/>
    <row r="30" spans="1:1" ht="19.5" customHeight="1" x14ac:dyDescent="0.2"/>
    <row r="31" spans="1:1" ht="19.5" customHeight="1" x14ac:dyDescent="0.2"/>
    <row r="32" spans="1: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sheetData>
  <pageMargins left="0.75" right="0.75" top="1" bottom="1"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Q42"/>
  <sheetViews>
    <sheetView workbookViewId="0">
      <selection activeCell="A3" sqref="A3"/>
    </sheetView>
  </sheetViews>
  <sheetFormatPr baseColWidth="10" defaultRowHeight="12.75" x14ac:dyDescent="0.2"/>
  <cols>
    <col min="1" max="1" width="29" style="2" customWidth="1"/>
    <col min="2" max="17" width="9.85546875" style="2" customWidth="1"/>
    <col min="18" max="16384" width="11.42578125" style="2"/>
  </cols>
  <sheetData>
    <row r="1" spans="1:17" ht="38.25" customHeight="1" thickTop="1" x14ac:dyDescent="0.3">
      <c r="A1" s="122" t="s">
        <v>134</v>
      </c>
      <c r="B1" s="122"/>
      <c r="C1" s="122"/>
      <c r="D1" s="122"/>
      <c r="E1" s="122"/>
      <c r="F1" s="122"/>
      <c r="G1" s="122"/>
      <c r="H1" s="122"/>
      <c r="I1" s="122"/>
      <c r="J1" s="122"/>
      <c r="K1" s="122"/>
      <c r="L1" s="122"/>
      <c r="M1" s="122"/>
      <c r="N1" s="122"/>
      <c r="O1" s="122"/>
      <c r="P1" s="122"/>
      <c r="Q1" s="122"/>
    </row>
    <row r="2" spans="1:17" ht="30.75" customHeight="1" x14ac:dyDescent="0.2">
      <c r="A2" s="123" t="s">
        <v>130</v>
      </c>
      <c r="B2" s="123"/>
      <c r="C2" s="123"/>
      <c r="D2" s="123"/>
      <c r="E2" s="123"/>
      <c r="F2" s="123"/>
      <c r="G2" s="123"/>
      <c r="H2" s="123"/>
      <c r="I2" s="123"/>
      <c r="J2" s="123"/>
      <c r="K2" s="123"/>
      <c r="L2" s="123"/>
      <c r="M2" s="123"/>
      <c r="N2" s="123"/>
      <c r="O2" s="123"/>
      <c r="P2" s="123"/>
      <c r="Q2" s="123"/>
    </row>
    <row r="3" spans="1:17" s="125" customFormat="1" ht="24.95" customHeight="1" x14ac:dyDescent="0.2">
      <c r="A3" s="124" t="s">
        <v>143</v>
      </c>
    </row>
    <row r="4" spans="1:17" ht="26.25" customHeight="1" x14ac:dyDescent="0.2">
      <c r="A4" s="126" t="s">
        <v>121</v>
      </c>
      <c r="B4" s="126">
        <v>2000</v>
      </c>
      <c r="C4" s="126">
        <f>B4+1</f>
        <v>2001</v>
      </c>
      <c r="D4" s="126">
        <f t="shared" ref="D4:Q4" si="0">C4+1</f>
        <v>2002</v>
      </c>
      <c r="E4" s="126">
        <f t="shared" si="0"/>
        <v>2003</v>
      </c>
      <c r="F4" s="126">
        <f t="shared" si="0"/>
        <v>2004</v>
      </c>
      <c r="G4" s="126">
        <f t="shared" si="0"/>
        <v>2005</v>
      </c>
      <c r="H4" s="126">
        <f t="shared" si="0"/>
        <v>2006</v>
      </c>
      <c r="I4" s="126">
        <f t="shared" si="0"/>
        <v>2007</v>
      </c>
      <c r="J4" s="126">
        <f t="shared" si="0"/>
        <v>2008</v>
      </c>
      <c r="K4" s="126">
        <f t="shared" si="0"/>
        <v>2009</v>
      </c>
      <c r="L4" s="126">
        <f t="shared" si="0"/>
        <v>2010</v>
      </c>
      <c r="M4" s="126">
        <f t="shared" si="0"/>
        <v>2011</v>
      </c>
      <c r="N4" s="126">
        <f t="shared" si="0"/>
        <v>2012</v>
      </c>
      <c r="O4" s="126">
        <f t="shared" si="0"/>
        <v>2013</v>
      </c>
      <c r="P4" s="126">
        <f t="shared" si="0"/>
        <v>2014</v>
      </c>
      <c r="Q4" s="126">
        <f t="shared" si="0"/>
        <v>2015</v>
      </c>
    </row>
    <row r="5" spans="1:17" ht="15" customHeight="1" x14ac:dyDescent="0.2">
      <c r="A5" s="127" t="s">
        <v>122</v>
      </c>
      <c r="B5" s="140" t="s">
        <v>27</v>
      </c>
      <c r="C5" s="140" t="s">
        <v>27</v>
      </c>
      <c r="D5" s="140" t="s">
        <v>27</v>
      </c>
      <c r="E5" s="140" t="s">
        <v>27</v>
      </c>
      <c r="F5" s="140" t="s">
        <v>27</v>
      </c>
      <c r="G5" s="140" t="s">
        <v>27</v>
      </c>
      <c r="H5" s="140" t="s">
        <v>27</v>
      </c>
      <c r="I5" s="140">
        <v>3997440</v>
      </c>
      <c r="J5" s="140">
        <v>4487798</v>
      </c>
      <c r="K5" s="140">
        <v>3761884</v>
      </c>
      <c r="L5" s="140" t="s">
        <v>27</v>
      </c>
      <c r="M5" s="140" t="s">
        <v>27</v>
      </c>
      <c r="N5" s="140" t="s">
        <v>27</v>
      </c>
      <c r="O5" s="140" t="s">
        <v>27</v>
      </c>
      <c r="P5" s="140" t="s">
        <v>27</v>
      </c>
      <c r="Q5" s="140" t="s">
        <v>27</v>
      </c>
    </row>
    <row r="6" spans="1:17" ht="13.5" customHeight="1" x14ac:dyDescent="0.2">
      <c r="A6" s="128" t="s">
        <v>32</v>
      </c>
      <c r="B6" s="129" t="s">
        <v>27</v>
      </c>
      <c r="C6" s="129" t="s">
        <v>27</v>
      </c>
      <c r="D6" s="129" t="s">
        <v>27</v>
      </c>
      <c r="E6" s="129" t="s">
        <v>27</v>
      </c>
      <c r="F6" s="129" t="s">
        <v>27</v>
      </c>
      <c r="G6" s="129" t="s">
        <v>27</v>
      </c>
      <c r="H6" s="129" t="s">
        <v>27</v>
      </c>
      <c r="I6" s="129" t="s">
        <v>27</v>
      </c>
      <c r="J6" s="129" t="s">
        <v>27</v>
      </c>
      <c r="K6" s="129" t="s">
        <v>27</v>
      </c>
      <c r="L6" s="129" t="s">
        <v>27</v>
      </c>
      <c r="M6" s="129" t="s">
        <v>27</v>
      </c>
      <c r="N6" s="129" t="s">
        <v>27</v>
      </c>
      <c r="O6" s="129" t="s">
        <v>27</v>
      </c>
      <c r="P6" s="129" t="s">
        <v>27</v>
      </c>
      <c r="Q6" s="129" t="s">
        <v>27</v>
      </c>
    </row>
    <row r="7" spans="1:17" ht="13.5" customHeight="1" x14ac:dyDescent="0.2">
      <c r="A7" s="130" t="s">
        <v>43</v>
      </c>
      <c r="B7" s="131" t="s">
        <v>27</v>
      </c>
      <c r="C7" s="131" t="s">
        <v>27</v>
      </c>
      <c r="D7" s="131" t="s">
        <v>27</v>
      </c>
      <c r="E7" s="131" t="s">
        <v>27</v>
      </c>
      <c r="F7" s="131" t="s">
        <v>27</v>
      </c>
      <c r="G7" s="131" t="s">
        <v>27</v>
      </c>
      <c r="H7" s="131" t="s">
        <v>27</v>
      </c>
      <c r="I7" s="131" t="s">
        <v>27</v>
      </c>
      <c r="J7" s="131" t="s">
        <v>27</v>
      </c>
      <c r="K7" s="131" t="s">
        <v>27</v>
      </c>
      <c r="L7" s="131" t="s">
        <v>27</v>
      </c>
      <c r="M7" s="131" t="s">
        <v>27</v>
      </c>
      <c r="N7" s="131" t="s">
        <v>27</v>
      </c>
      <c r="O7" s="131" t="s">
        <v>27</v>
      </c>
      <c r="P7" s="131" t="s">
        <v>27</v>
      </c>
      <c r="Q7" s="131" t="s">
        <v>27</v>
      </c>
    </row>
    <row r="8" spans="1:17" ht="13.5" customHeight="1" x14ac:dyDescent="0.2">
      <c r="A8" s="130" t="s">
        <v>28</v>
      </c>
      <c r="B8" s="131" t="s">
        <v>27</v>
      </c>
      <c r="C8" s="131">
        <v>15437</v>
      </c>
      <c r="D8" s="131">
        <v>24820</v>
      </c>
      <c r="E8" s="131">
        <v>16176</v>
      </c>
      <c r="F8" s="131">
        <v>19853</v>
      </c>
      <c r="G8" s="131">
        <v>19764</v>
      </c>
      <c r="H8" s="131">
        <v>21754</v>
      </c>
      <c r="I8" s="131">
        <v>23842</v>
      </c>
      <c r="J8" s="131">
        <v>27376</v>
      </c>
      <c r="K8" s="131">
        <v>29778</v>
      </c>
      <c r="L8" s="131">
        <v>30410</v>
      </c>
      <c r="M8" s="131">
        <v>40319</v>
      </c>
      <c r="N8" s="131">
        <v>46812</v>
      </c>
      <c r="O8" s="131">
        <v>50773</v>
      </c>
      <c r="P8" s="131">
        <v>56034</v>
      </c>
      <c r="Q8" s="131" t="s">
        <v>129</v>
      </c>
    </row>
    <row r="9" spans="1:17" ht="13.5" customHeight="1" x14ac:dyDescent="0.2">
      <c r="A9" s="130" t="s">
        <v>29</v>
      </c>
      <c r="B9" s="131" t="s">
        <v>27</v>
      </c>
      <c r="C9" s="131" t="s">
        <v>27</v>
      </c>
      <c r="D9" s="131" t="s">
        <v>27</v>
      </c>
      <c r="E9" s="131" t="s">
        <v>27</v>
      </c>
      <c r="F9" s="131" t="s">
        <v>27</v>
      </c>
      <c r="G9" s="131" t="s">
        <v>27</v>
      </c>
      <c r="H9" s="131">
        <v>2728</v>
      </c>
      <c r="I9" s="131">
        <v>8387</v>
      </c>
      <c r="J9" s="131">
        <v>4236</v>
      </c>
      <c r="K9" s="131">
        <v>4955</v>
      </c>
      <c r="L9" s="131">
        <v>12691</v>
      </c>
      <c r="M9" s="131">
        <v>8902</v>
      </c>
      <c r="N9" s="131">
        <v>11974</v>
      </c>
      <c r="O9" s="131">
        <v>15161</v>
      </c>
      <c r="P9" s="131">
        <v>15170</v>
      </c>
      <c r="Q9" s="131">
        <v>21539</v>
      </c>
    </row>
    <row r="10" spans="1:17" ht="13.5" customHeight="1" x14ac:dyDescent="0.2">
      <c r="A10" s="132" t="s">
        <v>38</v>
      </c>
      <c r="B10" s="133" t="s">
        <v>27</v>
      </c>
      <c r="C10" s="133" t="s">
        <v>27</v>
      </c>
      <c r="D10" s="133" t="s">
        <v>27</v>
      </c>
      <c r="E10" s="133" t="s">
        <v>27</v>
      </c>
      <c r="F10" s="133">
        <v>111</v>
      </c>
      <c r="G10" s="133">
        <v>230</v>
      </c>
      <c r="H10" s="133">
        <v>665</v>
      </c>
      <c r="I10" s="133">
        <v>1398</v>
      </c>
      <c r="J10" s="133" t="s">
        <v>27</v>
      </c>
      <c r="K10" s="133">
        <v>1890</v>
      </c>
      <c r="L10" s="133" t="s">
        <v>27</v>
      </c>
      <c r="M10" s="133" t="s">
        <v>27</v>
      </c>
      <c r="N10" s="133">
        <v>3553</v>
      </c>
      <c r="O10" s="133">
        <v>3728</v>
      </c>
      <c r="P10" s="133">
        <v>2400</v>
      </c>
      <c r="Q10" s="133">
        <v>3257</v>
      </c>
    </row>
    <row r="11" spans="1:17" ht="13.5" customHeight="1" x14ac:dyDescent="0.2">
      <c r="A11" s="130" t="s">
        <v>36</v>
      </c>
      <c r="B11" s="131"/>
      <c r="C11" s="131" t="s">
        <v>27</v>
      </c>
      <c r="D11" s="131" t="s">
        <v>27</v>
      </c>
      <c r="E11" s="131" t="s">
        <v>27</v>
      </c>
      <c r="F11" s="131" t="s">
        <v>27</v>
      </c>
      <c r="G11" s="131" t="s">
        <v>27</v>
      </c>
      <c r="H11" s="131" t="s">
        <v>27</v>
      </c>
      <c r="I11" s="131" t="s">
        <v>27</v>
      </c>
      <c r="J11" s="131" t="s">
        <v>27</v>
      </c>
      <c r="K11" s="131" t="s">
        <v>27</v>
      </c>
      <c r="L11" s="131" t="s">
        <v>27</v>
      </c>
      <c r="M11" s="131" t="s">
        <v>27</v>
      </c>
      <c r="N11" s="131">
        <v>10327</v>
      </c>
      <c r="O11" s="131">
        <v>17319</v>
      </c>
      <c r="P11" s="131">
        <v>22483</v>
      </c>
      <c r="Q11" s="131">
        <v>25796</v>
      </c>
    </row>
    <row r="12" spans="1:17" ht="13.5" customHeight="1" x14ac:dyDescent="0.2">
      <c r="A12" s="130" t="s">
        <v>31</v>
      </c>
      <c r="B12" s="131" t="s">
        <v>27</v>
      </c>
      <c r="C12" s="131">
        <v>131984</v>
      </c>
      <c r="D12" s="131">
        <v>148279</v>
      </c>
      <c r="E12" s="131">
        <v>149106</v>
      </c>
      <c r="F12" s="131">
        <v>149219</v>
      </c>
      <c r="G12" s="131">
        <v>132283</v>
      </c>
      <c r="H12" s="131">
        <v>133048</v>
      </c>
      <c r="I12" s="131" t="s">
        <v>27</v>
      </c>
      <c r="J12" s="131">
        <v>139021</v>
      </c>
      <c r="K12" s="131">
        <v>139539</v>
      </c>
      <c r="L12" s="131">
        <v>145638</v>
      </c>
      <c r="M12" s="131">
        <v>151362</v>
      </c>
      <c r="N12" s="131">
        <v>159086</v>
      </c>
      <c r="O12" s="131">
        <v>155708</v>
      </c>
      <c r="P12" s="131">
        <v>152280</v>
      </c>
      <c r="Q12" s="131">
        <v>150321</v>
      </c>
    </row>
    <row r="13" spans="1:17" ht="13.5" customHeight="1" x14ac:dyDescent="0.2">
      <c r="A13" s="130" t="s">
        <v>46</v>
      </c>
      <c r="B13" s="131" t="s">
        <v>27</v>
      </c>
      <c r="C13" s="131" t="s">
        <v>27</v>
      </c>
      <c r="D13" s="131" t="s">
        <v>27</v>
      </c>
      <c r="E13" s="131">
        <v>35302</v>
      </c>
      <c r="F13" s="131">
        <v>25590</v>
      </c>
      <c r="G13" s="131">
        <v>27247</v>
      </c>
      <c r="H13" s="131">
        <v>40085</v>
      </c>
      <c r="I13" s="131">
        <v>80268</v>
      </c>
      <c r="J13" s="131">
        <v>113132</v>
      </c>
      <c r="K13" s="131">
        <v>111466</v>
      </c>
      <c r="L13" s="131">
        <v>112314</v>
      </c>
      <c r="M13" s="131">
        <v>123272</v>
      </c>
      <c r="N13" s="131">
        <v>162199</v>
      </c>
      <c r="O13" s="131">
        <v>156336</v>
      </c>
      <c r="P13" s="131">
        <v>150861</v>
      </c>
      <c r="Q13" s="131">
        <v>139234</v>
      </c>
    </row>
    <row r="14" spans="1:17" ht="13.5" customHeight="1" x14ac:dyDescent="0.2">
      <c r="A14" s="130" t="s">
        <v>45</v>
      </c>
      <c r="B14" s="131" t="s">
        <v>27</v>
      </c>
      <c r="C14" s="131" t="s">
        <v>27</v>
      </c>
      <c r="D14" s="131" t="s">
        <v>27</v>
      </c>
      <c r="E14" s="131" t="s">
        <v>27</v>
      </c>
      <c r="F14" s="131">
        <v>14354</v>
      </c>
      <c r="G14" s="131">
        <v>15985</v>
      </c>
      <c r="H14" s="131">
        <v>20151</v>
      </c>
      <c r="I14" s="131">
        <v>23560</v>
      </c>
      <c r="J14" s="131">
        <v>26125</v>
      </c>
      <c r="K14" s="131">
        <v>25816</v>
      </c>
      <c r="L14" s="131">
        <v>25056</v>
      </c>
      <c r="M14" s="131">
        <v>27448</v>
      </c>
      <c r="N14" s="131">
        <v>28807</v>
      </c>
      <c r="O14" s="131">
        <v>30041</v>
      </c>
      <c r="P14" s="131">
        <v>33536</v>
      </c>
      <c r="Q14" s="131">
        <v>32488</v>
      </c>
    </row>
    <row r="15" spans="1:17" ht="13.5" customHeight="1" x14ac:dyDescent="0.2">
      <c r="A15" s="132" t="s">
        <v>19</v>
      </c>
      <c r="B15" s="133" t="s">
        <v>27</v>
      </c>
      <c r="C15" s="133">
        <v>242291</v>
      </c>
      <c r="D15" s="133">
        <v>314640</v>
      </c>
      <c r="E15" s="133">
        <v>374001</v>
      </c>
      <c r="F15" s="133">
        <v>430900</v>
      </c>
      <c r="G15" s="133">
        <v>470832</v>
      </c>
      <c r="H15" s="133">
        <v>605296</v>
      </c>
      <c r="I15" s="133">
        <v>640536</v>
      </c>
      <c r="J15" s="133">
        <v>691196</v>
      </c>
      <c r="K15" s="133">
        <v>605366</v>
      </c>
      <c r="L15" s="133">
        <v>1084589</v>
      </c>
      <c r="M15" s="133">
        <v>1221890</v>
      </c>
      <c r="N15" s="133">
        <v>1366866</v>
      </c>
      <c r="O15" s="133">
        <v>1342735</v>
      </c>
      <c r="P15" s="133">
        <v>1488179</v>
      </c>
      <c r="Q15" s="133">
        <v>1410531</v>
      </c>
    </row>
    <row r="16" spans="1:17" ht="13.5" customHeight="1" x14ac:dyDescent="0.2">
      <c r="A16" s="130" t="s">
        <v>123</v>
      </c>
      <c r="B16" s="131" t="s">
        <v>27</v>
      </c>
      <c r="C16" s="131" t="s">
        <v>27</v>
      </c>
      <c r="D16" s="131" t="s">
        <v>27</v>
      </c>
      <c r="E16" s="131" t="s">
        <v>27</v>
      </c>
      <c r="F16" s="131" t="s">
        <v>27</v>
      </c>
      <c r="G16" s="131">
        <v>36487</v>
      </c>
      <c r="H16" s="131">
        <v>44878</v>
      </c>
      <c r="I16" s="131">
        <v>55445</v>
      </c>
      <c r="J16" s="131">
        <v>71848</v>
      </c>
      <c r="K16" s="131">
        <v>76200</v>
      </c>
      <c r="L16" s="131">
        <v>82391</v>
      </c>
      <c r="M16" s="131">
        <v>101906</v>
      </c>
      <c r="N16" s="131">
        <v>119899</v>
      </c>
      <c r="O16" s="131">
        <v>129705</v>
      </c>
      <c r="P16" s="131">
        <v>136207</v>
      </c>
      <c r="Q16" s="131">
        <v>132686</v>
      </c>
    </row>
    <row r="17" spans="1:17" ht="13.5" customHeight="1" x14ac:dyDescent="0.2">
      <c r="A17" s="130" t="s">
        <v>47</v>
      </c>
      <c r="B17" s="131" t="s">
        <v>27</v>
      </c>
      <c r="C17" s="131">
        <v>120438</v>
      </c>
      <c r="D17" s="131">
        <v>135434</v>
      </c>
      <c r="E17" s="131">
        <v>142054</v>
      </c>
      <c r="F17" s="131">
        <v>148183</v>
      </c>
      <c r="G17" s="131">
        <v>135223</v>
      </c>
      <c r="H17" s="131">
        <v>130940</v>
      </c>
      <c r="I17" s="131">
        <v>133543</v>
      </c>
      <c r="J17" s="131">
        <v>134820</v>
      </c>
      <c r="K17" s="131">
        <v>143033</v>
      </c>
      <c r="L17" s="131">
        <v>142012</v>
      </c>
      <c r="M17" s="131">
        <v>161162</v>
      </c>
      <c r="N17" s="131">
        <v>161190</v>
      </c>
      <c r="O17" s="131">
        <v>169558</v>
      </c>
      <c r="P17" s="131">
        <v>188627</v>
      </c>
      <c r="Q17" s="131">
        <v>192160</v>
      </c>
    </row>
    <row r="18" spans="1:17" ht="13.5" customHeight="1" x14ac:dyDescent="0.2">
      <c r="A18" s="130" t="s">
        <v>35</v>
      </c>
      <c r="B18" s="131" t="s">
        <v>27</v>
      </c>
      <c r="C18" s="131">
        <v>283836</v>
      </c>
      <c r="D18" s="131">
        <v>342406</v>
      </c>
      <c r="E18" s="131">
        <v>406338</v>
      </c>
      <c r="F18" s="131">
        <v>468476</v>
      </c>
      <c r="G18" s="131" t="s">
        <v>27</v>
      </c>
      <c r="H18" s="131">
        <v>499589</v>
      </c>
      <c r="I18" s="131">
        <v>497314</v>
      </c>
      <c r="J18" s="131">
        <v>502234</v>
      </c>
      <c r="K18" s="131">
        <v>525638</v>
      </c>
      <c r="L18" s="131">
        <v>571815</v>
      </c>
      <c r="M18" s="131">
        <v>701111</v>
      </c>
      <c r="N18" s="131">
        <v>855642</v>
      </c>
      <c r="O18" s="131">
        <v>930867</v>
      </c>
      <c r="P18" s="131">
        <v>970336</v>
      </c>
      <c r="Q18" s="131">
        <v>1049208</v>
      </c>
    </row>
    <row r="19" spans="1:17" ht="13.5" customHeight="1" x14ac:dyDescent="0.2">
      <c r="A19" s="130" t="s">
        <v>34</v>
      </c>
      <c r="B19" s="131" t="s">
        <v>27</v>
      </c>
      <c r="C19" s="131" t="s">
        <v>27</v>
      </c>
      <c r="D19" s="131">
        <v>65555</v>
      </c>
      <c r="E19" s="131">
        <v>192190</v>
      </c>
      <c r="F19" s="131">
        <v>202799</v>
      </c>
      <c r="G19" s="131">
        <v>206205</v>
      </c>
      <c r="H19" s="131">
        <v>182848</v>
      </c>
      <c r="I19" s="131">
        <v>174724</v>
      </c>
      <c r="J19" s="131">
        <v>266745</v>
      </c>
      <c r="K19" s="131">
        <v>293644</v>
      </c>
      <c r="L19" s="131">
        <v>292584</v>
      </c>
      <c r="M19" s="131">
        <v>201272</v>
      </c>
      <c r="N19" s="131">
        <v>351804</v>
      </c>
      <c r="O19" s="131">
        <v>265078</v>
      </c>
      <c r="P19" s="131">
        <v>328193</v>
      </c>
      <c r="Q19" s="131">
        <v>385400</v>
      </c>
    </row>
    <row r="20" spans="1:17" ht="13.5" customHeight="1" x14ac:dyDescent="0.2">
      <c r="A20" s="132" t="s">
        <v>41</v>
      </c>
      <c r="B20" s="133" t="s">
        <v>27</v>
      </c>
      <c r="C20" s="133" t="s">
        <v>27</v>
      </c>
      <c r="D20" s="133">
        <v>54264</v>
      </c>
      <c r="E20" s="133">
        <v>70514</v>
      </c>
      <c r="F20" s="133">
        <v>75834</v>
      </c>
      <c r="G20" s="133">
        <v>84765</v>
      </c>
      <c r="H20" s="133">
        <v>92167</v>
      </c>
      <c r="I20" s="133">
        <v>98243</v>
      </c>
      <c r="J20" s="133">
        <v>108578</v>
      </c>
      <c r="K20" s="133">
        <v>110916</v>
      </c>
      <c r="L20" s="133">
        <v>97584</v>
      </c>
      <c r="M20" s="133">
        <v>101801</v>
      </c>
      <c r="N20" s="133">
        <v>106281</v>
      </c>
      <c r="O20" s="133">
        <v>112266</v>
      </c>
      <c r="P20" s="133">
        <v>111233</v>
      </c>
      <c r="Q20" s="133">
        <v>94163</v>
      </c>
    </row>
    <row r="21" spans="1:17" ht="13.5" customHeight="1" x14ac:dyDescent="0.2">
      <c r="A21" s="130" t="s">
        <v>33</v>
      </c>
      <c r="B21" s="131" t="s">
        <v>27</v>
      </c>
      <c r="C21" s="131">
        <v>22944</v>
      </c>
      <c r="D21" s="131" t="s">
        <v>27</v>
      </c>
      <c r="E21" s="131" t="s">
        <v>27</v>
      </c>
      <c r="F21" s="131">
        <v>24568</v>
      </c>
      <c r="G21" s="131">
        <v>23533</v>
      </c>
      <c r="H21" s="131" t="s">
        <v>27</v>
      </c>
      <c r="I21" s="131" t="s">
        <v>27</v>
      </c>
      <c r="J21" s="131" t="s">
        <v>27</v>
      </c>
      <c r="K21" s="131">
        <v>37662</v>
      </c>
      <c r="L21" s="131" t="s">
        <v>27</v>
      </c>
      <c r="M21" s="131" t="s">
        <v>27</v>
      </c>
      <c r="N21" s="131">
        <v>42160</v>
      </c>
      <c r="O21" s="131">
        <v>47078</v>
      </c>
      <c r="P21" s="131">
        <v>47817</v>
      </c>
      <c r="Q21" s="131">
        <v>47951</v>
      </c>
    </row>
    <row r="22" spans="1:17" ht="13.5" customHeight="1" x14ac:dyDescent="0.2">
      <c r="A22" s="130" t="s">
        <v>37</v>
      </c>
      <c r="B22" s="131" t="s">
        <v>27</v>
      </c>
      <c r="C22" s="131">
        <v>724258</v>
      </c>
      <c r="D22" s="131">
        <v>746511</v>
      </c>
      <c r="E22" s="131">
        <v>751860</v>
      </c>
      <c r="F22" s="131">
        <v>708043</v>
      </c>
      <c r="G22" s="131">
        <v>731537</v>
      </c>
      <c r="H22" s="131">
        <v>801350</v>
      </c>
      <c r="I22" s="131">
        <v>903254</v>
      </c>
      <c r="J22" s="131">
        <v>812139</v>
      </c>
      <c r="K22" s="131">
        <v>735327</v>
      </c>
      <c r="L22" s="131">
        <v>821921</v>
      </c>
      <c r="M22" s="131">
        <v>837107</v>
      </c>
      <c r="N22" s="131">
        <v>923786</v>
      </c>
      <c r="O22" s="131">
        <v>977707</v>
      </c>
      <c r="P22" s="131">
        <v>987226</v>
      </c>
      <c r="Q22" s="131">
        <v>1093646</v>
      </c>
    </row>
    <row r="23" spans="1:17" ht="13.5" customHeight="1" x14ac:dyDescent="0.2">
      <c r="A23" s="130" t="s">
        <v>39</v>
      </c>
      <c r="B23" s="131" t="s">
        <v>27</v>
      </c>
      <c r="C23" s="131" t="s">
        <v>27</v>
      </c>
      <c r="D23" s="131" t="s">
        <v>27</v>
      </c>
      <c r="E23" s="131" t="s">
        <v>27</v>
      </c>
      <c r="F23" s="131">
        <v>12142</v>
      </c>
      <c r="G23" s="131">
        <v>20691</v>
      </c>
      <c r="H23" s="131">
        <v>51213</v>
      </c>
      <c r="I23" s="131">
        <v>62321</v>
      </c>
      <c r="J23" s="131">
        <v>141524</v>
      </c>
      <c r="K23" s="131">
        <v>141070</v>
      </c>
      <c r="L23" s="131">
        <v>140946</v>
      </c>
      <c r="M23" s="131">
        <v>130059</v>
      </c>
      <c r="N23" s="131">
        <v>144653</v>
      </c>
      <c r="O23" s="131">
        <v>163133</v>
      </c>
      <c r="P23" s="131">
        <v>179082</v>
      </c>
      <c r="Q23" s="131">
        <v>160964</v>
      </c>
    </row>
    <row r="24" spans="1:17" ht="13.5" customHeight="1" x14ac:dyDescent="0.2">
      <c r="A24" s="130" t="s">
        <v>124</v>
      </c>
      <c r="B24" s="131" t="s">
        <v>27</v>
      </c>
      <c r="C24" s="131" t="s">
        <v>27</v>
      </c>
      <c r="D24" s="131" t="s">
        <v>27</v>
      </c>
      <c r="E24" s="131" t="s">
        <v>27</v>
      </c>
      <c r="F24" s="131">
        <v>18395</v>
      </c>
      <c r="G24" s="131">
        <v>13905</v>
      </c>
      <c r="H24" s="131">
        <v>30498</v>
      </c>
      <c r="I24" s="131">
        <v>56542</v>
      </c>
      <c r="J24" s="131">
        <v>89890</v>
      </c>
      <c r="K24" s="131">
        <v>106060</v>
      </c>
      <c r="L24" s="131">
        <v>103225</v>
      </c>
      <c r="M24" s="131">
        <v>99410</v>
      </c>
      <c r="N24" s="131">
        <v>114479</v>
      </c>
      <c r="O24" s="131">
        <v>136486</v>
      </c>
      <c r="P24" s="131">
        <v>144320</v>
      </c>
      <c r="Q24" s="131">
        <v>131456</v>
      </c>
    </row>
    <row r="25" spans="1:17" ht="13.5" customHeight="1" x14ac:dyDescent="0.2">
      <c r="A25" s="132" t="s">
        <v>40</v>
      </c>
      <c r="B25" s="133" t="s">
        <v>27</v>
      </c>
      <c r="C25" s="133">
        <v>887</v>
      </c>
      <c r="D25" s="133">
        <v>1019</v>
      </c>
      <c r="E25" s="133">
        <v>2130</v>
      </c>
      <c r="F25" s="133">
        <v>2741</v>
      </c>
      <c r="G25" s="133" t="s">
        <v>27</v>
      </c>
      <c r="H25" s="133" t="s">
        <v>27</v>
      </c>
      <c r="I25" s="133">
        <v>2721</v>
      </c>
      <c r="J25" s="133" t="s">
        <v>27</v>
      </c>
      <c r="K25" s="133">
        <v>3245</v>
      </c>
      <c r="L25" s="133" t="s">
        <v>27</v>
      </c>
      <c r="M25" s="133" t="s">
        <v>27</v>
      </c>
      <c r="N25" s="133">
        <v>3580</v>
      </c>
      <c r="O25" s="133">
        <v>3846</v>
      </c>
      <c r="P25" s="133">
        <v>3778</v>
      </c>
      <c r="Q25" s="133">
        <v>3790</v>
      </c>
    </row>
    <row r="26" spans="1:17" ht="13.5" customHeight="1" x14ac:dyDescent="0.2">
      <c r="A26" s="130" t="s">
        <v>42</v>
      </c>
      <c r="B26" s="131" t="s">
        <v>27</v>
      </c>
      <c r="C26" s="131" t="s">
        <v>27</v>
      </c>
      <c r="D26" s="131" t="s">
        <v>27</v>
      </c>
      <c r="E26" s="131" t="s">
        <v>27</v>
      </c>
      <c r="F26" s="131">
        <v>0</v>
      </c>
      <c r="G26" s="131">
        <v>0</v>
      </c>
      <c r="H26" s="131">
        <v>0</v>
      </c>
      <c r="I26" s="131" t="s">
        <v>27</v>
      </c>
      <c r="J26" s="131" t="s">
        <v>27</v>
      </c>
      <c r="K26" s="131">
        <v>16</v>
      </c>
      <c r="L26" s="131">
        <v>16</v>
      </c>
      <c r="M26" s="131">
        <v>16</v>
      </c>
      <c r="N26" s="131">
        <v>32</v>
      </c>
      <c r="O26" s="131">
        <v>4</v>
      </c>
      <c r="P26" s="131">
        <v>17</v>
      </c>
      <c r="Q26" s="131">
        <v>27</v>
      </c>
    </row>
    <row r="27" spans="1:17" ht="13.5" customHeight="1" x14ac:dyDescent="0.2">
      <c r="A27" s="130" t="s">
        <v>125</v>
      </c>
      <c r="B27" s="131" t="s">
        <v>27</v>
      </c>
      <c r="C27" s="131">
        <v>31008</v>
      </c>
      <c r="D27" s="131">
        <v>38340</v>
      </c>
      <c r="E27" s="131">
        <v>40681</v>
      </c>
      <c r="F27" s="131">
        <v>46137</v>
      </c>
      <c r="G27" s="131">
        <v>46877</v>
      </c>
      <c r="H27" s="131">
        <v>47045</v>
      </c>
      <c r="I27" s="131">
        <v>45463</v>
      </c>
      <c r="J27" s="131">
        <v>46895</v>
      </c>
      <c r="K27" s="131">
        <v>47450</v>
      </c>
      <c r="L27" s="131">
        <v>43659</v>
      </c>
      <c r="M27" s="131" t="s">
        <v>27</v>
      </c>
      <c r="N27" s="131">
        <v>35046</v>
      </c>
      <c r="O27" s="131">
        <v>35873</v>
      </c>
      <c r="P27" s="131">
        <v>45857</v>
      </c>
      <c r="Q27" s="131">
        <v>41312</v>
      </c>
    </row>
    <row r="28" spans="1:17" ht="13.5" customHeight="1" x14ac:dyDescent="0.2">
      <c r="A28" s="130" t="s">
        <v>126</v>
      </c>
      <c r="B28" s="131" t="s">
        <v>27</v>
      </c>
      <c r="C28" s="131" t="s">
        <v>27</v>
      </c>
      <c r="D28" s="131" t="s">
        <v>27</v>
      </c>
      <c r="E28" s="131" t="s">
        <v>27</v>
      </c>
      <c r="F28" s="131">
        <v>37724</v>
      </c>
      <c r="G28" s="131">
        <v>38609</v>
      </c>
      <c r="H28" s="131">
        <v>47570</v>
      </c>
      <c r="I28" s="131">
        <v>135815</v>
      </c>
      <c r="J28" s="131">
        <v>178670</v>
      </c>
      <c r="K28" s="131">
        <v>222022</v>
      </c>
      <c r="L28" s="131">
        <v>309219</v>
      </c>
      <c r="M28" s="131">
        <v>375086</v>
      </c>
      <c r="N28" s="131">
        <v>457717</v>
      </c>
      <c r="O28" s="131">
        <v>492897</v>
      </c>
      <c r="P28" s="131">
        <v>555898</v>
      </c>
      <c r="Q28" s="131">
        <v>501926</v>
      </c>
    </row>
    <row r="29" spans="1:17" ht="13.5" customHeight="1" x14ac:dyDescent="0.2">
      <c r="A29" s="130" t="s">
        <v>44</v>
      </c>
      <c r="B29" s="131" t="s">
        <v>27</v>
      </c>
      <c r="C29" s="131">
        <v>32127</v>
      </c>
      <c r="D29" s="131">
        <v>35364</v>
      </c>
      <c r="E29" s="131">
        <v>54480</v>
      </c>
      <c r="F29" s="131">
        <v>75143</v>
      </c>
      <c r="G29" s="131">
        <v>110370</v>
      </c>
      <c r="H29" s="131" t="s">
        <v>27</v>
      </c>
      <c r="I29" s="131" t="s">
        <v>27</v>
      </c>
      <c r="J29" s="131" t="s">
        <v>27</v>
      </c>
      <c r="K29" s="131" t="s">
        <v>27</v>
      </c>
      <c r="L29" s="131" t="s">
        <v>27</v>
      </c>
      <c r="M29" s="131" t="s">
        <v>27</v>
      </c>
      <c r="N29" s="131" t="s">
        <v>27</v>
      </c>
      <c r="O29" s="131">
        <v>182365</v>
      </c>
      <c r="P29" s="131">
        <v>177526</v>
      </c>
      <c r="Q29" s="131">
        <v>156408</v>
      </c>
    </row>
    <row r="30" spans="1:17" ht="13.5" customHeight="1" x14ac:dyDescent="0.2">
      <c r="A30" s="132" t="s">
        <v>49</v>
      </c>
      <c r="B30" s="133" t="s">
        <v>27</v>
      </c>
      <c r="C30" s="133" t="s">
        <v>27</v>
      </c>
      <c r="D30" s="133">
        <v>536866</v>
      </c>
      <c r="E30" s="133">
        <v>629482</v>
      </c>
      <c r="F30" s="133">
        <v>635495</v>
      </c>
      <c r="G30" s="133">
        <v>527836</v>
      </c>
      <c r="H30" s="133">
        <v>489108</v>
      </c>
      <c r="I30" s="133">
        <v>510673</v>
      </c>
      <c r="J30" s="133">
        <v>582205</v>
      </c>
      <c r="K30" s="133">
        <v>607940</v>
      </c>
      <c r="L30" s="133">
        <v>651930</v>
      </c>
      <c r="M30" s="133">
        <v>605582</v>
      </c>
      <c r="N30" s="133">
        <v>559979</v>
      </c>
      <c r="O30" s="133">
        <v>535114</v>
      </c>
      <c r="P30" s="133">
        <v>503438</v>
      </c>
      <c r="Q30" s="133">
        <v>476144</v>
      </c>
    </row>
    <row r="31" spans="1:17" ht="13.5" customHeight="1" x14ac:dyDescent="0.2">
      <c r="A31" s="130" t="s">
        <v>30</v>
      </c>
      <c r="B31" s="131" t="s">
        <v>27</v>
      </c>
      <c r="C31" s="131" t="s">
        <v>27</v>
      </c>
      <c r="D31" s="131" t="s">
        <v>27</v>
      </c>
      <c r="E31" s="131">
        <v>195216</v>
      </c>
      <c r="F31" s="131">
        <v>208000</v>
      </c>
      <c r="G31" s="131">
        <v>226209</v>
      </c>
      <c r="H31" s="131">
        <v>216319</v>
      </c>
      <c r="I31" s="131">
        <v>224373</v>
      </c>
      <c r="J31" s="131">
        <v>232939</v>
      </c>
      <c r="K31" s="131">
        <v>267483</v>
      </c>
      <c r="L31" s="131">
        <v>296379</v>
      </c>
      <c r="M31" s="131">
        <v>354649</v>
      </c>
      <c r="N31" s="131">
        <v>402659</v>
      </c>
      <c r="O31" s="131">
        <v>448258</v>
      </c>
      <c r="P31" s="131">
        <v>447972</v>
      </c>
      <c r="Q31" s="131">
        <v>428539</v>
      </c>
    </row>
    <row r="32" spans="1:17" ht="13.5" customHeight="1" x14ac:dyDescent="0.2">
      <c r="A32" s="130" t="s">
        <v>127</v>
      </c>
      <c r="B32" s="131" t="s">
        <v>27</v>
      </c>
      <c r="C32" s="131" t="s">
        <v>27</v>
      </c>
      <c r="D32" s="131" t="s">
        <v>27</v>
      </c>
      <c r="E32" s="131" t="s">
        <v>27</v>
      </c>
      <c r="F32" s="131" t="s">
        <v>27</v>
      </c>
      <c r="G32" s="131" t="s">
        <v>27</v>
      </c>
      <c r="H32" s="131">
        <v>65111</v>
      </c>
      <c r="I32" s="131">
        <v>84590</v>
      </c>
      <c r="J32" s="131">
        <v>71597</v>
      </c>
      <c r="K32" s="131">
        <v>83862</v>
      </c>
      <c r="L32" s="131">
        <v>82981</v>
      </c>
      <c r="M32" s="131">
        <v>96606</v>
      </c>
      <c r="N32" s="131">
        <v>103093</v>
      </c>
      <c r="O32" s="131">
        <v>138125</v>
      </c>
      <c r="P32" s="131">
        <v>190430</v>
      </c>
      <c r="Q32" s="131">
        <v>175571</v>
      </c>
    </row>
    <row r="33" spans="1:17" ht="13.5" customHeight="1" x14ac:dyDescent="0.2">
      <c r="A33" s="134" t="s">
        <v>48</v>
      </c>
      <c r="B33" s="135" t="s">
        <v>27</v>
      </c>
      <c r="C33" s="135">
        <v>169667</v>
      </c>
      <c r="D33" s="135">
        <v>186695</v>
      </c>
      <c r="E33" s="135">
        <v>207328</v>
      </c>
      <c r="F33" s="135">
        <v>206631</v>
      </c>
      <c r="G33" s="135">
        <v>200638</v>
      </c>
      <c r="H33" s="135">
        <v>201298</v>
      </c>
      <c r="I33" s="135">
        <v>234429</v>
      </c>
      <c r="J33" s="135">
        <v>246628</v>
      </c>
      <c r="K33" s="135">
        <v>303298</v>
      </c>
      <c r="L33" s="135">
        <v>329319</v>
      </c>
      <c r="M33" s="135">
        <v>385243</v>
      </c>
      <c r="N33" s="135">
        <v>424306</v>
      </c>
      <c r="O33" s="135">
        <v>459852</v>
      </c>
      <c r="P33" s="135">
        <v>465022</v>
      </c>
      <c r="Q33" s="135">
        <v>466446</v>
      </c>
    </row>
    <row r="34" spans="1:17" s="137" customFormat="1" ht="36" customHeight="1" x14ac:dyDescent="0.2">
      <c r="A34" s="136" t="s">
        <v>128</v>
      </c>
      <c r="B34" s="141">
        <v>429.82</v>
      </c>
      <c r="C34" s="141">
        <v>571.02</v>
      </c>
      <c r="D34" s="141">
        <v>641.51</v>
      </c>
      <c r="E34" s="141">
        <v>661.84</v>
      </c>
      <c r="F34" s="141">
        <v>909.26</v>
      </c>
      <c r="G34" s="141">
        <v>1049.2</v>
      </c>
      <c r="H34" s="141">
        <v>1015.05</v>
      </c>
      <c r="I34" s="141">
        <v>1061.47</v>
      </c>
      <c r="J34" s="141">
        <v>1350</v>
      </c>
      <c r="K34" s="141">
        <v>1484.4</v>
      </c>
      <c r="L34" s="141">
        <v>1770</v>
      </c>
      <c r="M34" s="141">
        <v>1960.7</v>
      </c>
      <c r="N34" s="141">
        <v>2438.8000000000002</v>
      </c>
      <c r="O34" s="141">
        <v>2627</v>
      </c>
      <c r="P34" s="141">
        <v>2874</v>
      </c>
      <c r="Q34" s="141">
        <v>2983</v>
      </c>
    </row>
    <row r="35" spans="1:17" ht="9" customHeight="1" thickBot="1" x14ac:dyDescent="0.25">
      <c r="A35" s="138"/>
      <c r="B35" s="139"/>
      <c r="C35" s="139"/>
      <c r="D35" s="139"/>
      <c r="E35" s="139"/>
      <c r="F35" s="139"/>
      <c r="G35" s="139"/>
      <c r="H35" s="139"/>
      <c r="I35" s="139"/>
      <c r="J35" s="139"/>
      <c r="K35" s="139"/>
      <c r="L35" s="139"/>
      <c r="M35" s="139"/>
      <c r="N35" s="139"/>
      <c r="O35" s="139"/>
      <c r="P35" s="139"/>
      <c r="Q35" s="139"/>
    </row>
    <row r="36" spans="1:17" ht="20.25" customHeight="1" thickTop="1" x14ac:dyDescent="0.2">
      <c r="A36" s="142" t="s">
        <v>133</v>
      </c>
      <c r="B36" s="143"/>
      <c r="C36" s="144"/>
      <c r="D36" s="144"/>
      <c r="E36" s="144"/>
      <c r="F36" s="144"/>
      <c r="G36" s="144"/>
      <c r="H36" s="144"/>
      <c r="I36" s="144"/>
      <c r="J36" s="144"/>
      <c r="K36" s="144"/>
      <c r="L36" s="145"/>
      <c r="M36" s="145"/>
      <c r="N36" s="145"/>
      <c r="O36" s="142"/>
      <c r="P36" s="143"/>
      <c r="Q36" s="144"/>
    </row>
    <row r="37" spans="1:17" ht="15.75" thickBot="1" x14ac:dyDescent="0.3">
      <c r="A37" s="146" t="s">
        <v>51</v>
      </c>
      <c r="B37" s="146"/>
      <c r="C37" s="146"/>
      <c r="D37" s="146"/>
      <c r="E37" s="146"/>
      <c r="F37" s="146"/>
      <c r="G37" s="146"/>
      <c r="H37" s="146"/>
      <c r="I37" s="146"/>
      <c r="J37" s="146"/>
      <c r="K37" s="146"/>
      <c r="L37" s="147"/>
      <c r="M37" s="147"/>
      <c r="N37" s="147"/>
      <c r="O37" s="146"/>
      <c r="P37" s="146"/>
      <c r="Q37" s="146"/>
    </row>
    <row r="38" spans="1:17" ht="13.5" thickTop="1" x14ac:dyDescent="0.2">
      <c r="A38" s="148" t="s">
        <v>132</v>
      </c>
      <c r="B38" s="149"/>
      <c r="C38" s="149"/>
      <c r="D38" s="149"/>
      <c r="E38" s="149"/>
      <c r="F38" s="149"/>
      <c r="G38" s="149"/>
      <c r="H38" s="149"/>
      <c r="I38" s="149"/>
      <c r="J38" s="149"/>
      <c r="K38" s="149"/>
      <c r="L38" s="150"/>
      <c r="M38" s="150"/>
      <c r="N38" s="150"/>
      <c r="O38" s="148"/>
      <c r="P38" s="149"/>
      <c r="Q38" s="149"/>
    </row>
    <row r="39" spans="1:17" x14ac:dyDescent="0.2">
      <c r="A39" s="151" t="s">
        <v>52</v>
      </c>
      <c r="B39" s="152"/>
      <c r="C39" s="152"/>
      <c r="D39" s="152"/>
      <c r="E39" s="152"/>
      <c r="F39" s="153"/>
      <c r="G39" s="153"/>
      <c r="H39" s="153"/>
      <c r="I39" s="153"/>
      <c r="J39" s="153"/>
      <c r="K39" s="153"/>
      <c r="L39" s="154"/>
      <c r="M39" s="154"/>
      <c r="N39" s="154"/>
      <c r="O39" s="157"/>
      <c r="P39" s="158"/>
      <c r="Q39" s="158"/>
    </row>
    <row r="40" spans="1:17" x14ac:dyDescent="0.2">
      <c r="A40" s="155" t="s">
        <v>131</v>
      </c>
      <c r="B40" s="153"/>
      <c r="C40" s="153"/>
      <c r="D40" s="153"/>
      <c r="E40" s="153"/>
      <c r="F40" s="153"/>
      <c r="G40" s="153"/>
      <c r="H40" s="153"/>
      <c r="I40" s="153"/>
      <c r="J40" s="153"/>
      <c r="K40" s="153"/>
      <c r="L40" s="156"/>
      <c r="M40" s="156"/>
      <c r="N40" s="156"/>
      <c r="O40" s="155"/>
      <c r="P40" s="153"/>
      <c r="Q40" s="153"/>
    </row>
    <row r="41" spans="1:17" ht="15.75" thickBot="1" x14ac:dyDescent="0.3">
      <c r="A41" s="159" t="s">
        <v>53</v>
      </c>
      <c r="B41" s="160"/>
      <c r="C41" s="160"/>
      <c r="D41" s="160"/>
      <c r="E41" s="160"/>
      <c r="F41" s="161"/>
      <c r="G41" s="161"/>
      <c r="H41" s="161"/>
      <c r="I41" s="161"/>
      <c r="J41" s="161"/>
      <c r="K41" s="161"/>
      <c r="L41" s="161"/>
      <c r="M41" s="161"/>
      <c r="N41" s="161"/>
      <c r="O41" s="162"/>
      <c r="P41" s="163"/>
      <c r="Q41" s="164"/>
    </row>
    <row r="42" spans="1:17" ht="13.5" thickTop="1" x14ac:dyDescent="0.2"/>
  </sheetData>
  <hyperlinks>
    <hyperlink ref="A41" r:id="rId1"/>
    <hyperlink ref="A39:E39" r:id="rId2" display="http://ec.europa.eu/eurostat/tgm/table.do?tab=table&amp;init=1&amp;language=en&amp;pcode=tag00098&amp;plugin=1"/>
  </hyperlinks>
  <pageMargins left="0.74803149606299213" right="0.74803149606299213" top="0.59055118110236227" bottom="0.59055118110236227" header="0" footer="0"/>
  <pageSetup paperSize="9" scale="99" orientation="portrait"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18"/>
  <sheetViews>
    <sheetView zoomScaleNormal="100" workbookViewId="0"/>
  </sheetViews>
  <sheetFormatPr baseColWidth="10" defaultRowHeight="12.75" x14ac:dyDescent="0.2"/>
  <cols>
    <col min="1" max="1" width="24.85546875" style="238" bestFit="1" customWidth="1"/>
    <col min="2" max="16384" width="11.42578125" style="238"/>
  </cols>
  <sheetData>
    <row r="1" spans="1:12" ht="21" thickTop="1" x14ac:dyDescent="0.3">
      <c r="A1" s="237" t="s">
        <v>177</v>
      </c>
      <c r="B1" s="237"/>
      <c r="C1" s="237"/>
      <c r="D1" s="237"/>
      <c r="E1" s="237"/>
      <c r="F1" s="237"/>
      <c r="G1" s="237"/>
      <c r="H1" s="237"/>
      <c r="I1" s="237"/>
      <c r="J1" s="237"/>
      <c r="K1" s="237"/>
      <c r="L1" s="237"/>
    </row>
    <row r="3" spans="1:12" x14ac:dyDescent="0.2">
      <c r="A3" s="239" t="s">
        <v>165</v>
      </c>
    </row>
    <row r="4" spans="1:12" ht="20.100000000000001" customHeight="1" x14ac:dyDescent="0.2">
      <c r="A4" s="240"/>
      <c r="B4" s="240">
        <v>2006</v>
      </c>
      <c r="C4" s="240">
        <v>2007</v>
      </c>
      <c r="D4" s="240">
        <v>2008</v>
      </c>
      <c r="E4" s="240">
        <v>2009</v>
      </c>
      <c r="F4" s="240">
        <v>2010</v>
      </c>
      <c r="G4" s="240">
        <v>2011</v>
      </c>
      <c r="H4" s="240">
        <v>2012</v>
      </c>
      <c r="I4" s="240">
        <v>2013</v>
      </c>
      <c r="J4" s="240">
        <v>2014</v>
      </c>
      <c r="K4" s="240">
        <v>2015</v>
      </c>
      <c r="L4" s="240">
        <v>2016</v>
      </c>
    </row>
    <row r="5" spans="1:12" ht="20.100000000000001" customHeight="1" x14ac:dyDescent="0.2">
      <c r="A5" s="241" t="s">
        <v>166</v>
      </c>
      <c r="B5" s="242">
        <v>18521</v>
      </c>
      <c r="C5" s="242">
        <v>18657</v>
      </c>
      <c r="D5" s="242">
        <v>18841</v>
      </c>
      <c r="E5" s="242">
        <v>19027</v>
      </c>
      <c r="F5" s="242">
        <v>19085</v>
      </c>
      <c r="G5" s="242">
        <v>19199</v>
      </c>
      <c r="H5" s="242">
        <v>19121</v>
      </c>
      <c r="I5" s="242">
        <v>19195</v>
      </c>
      <c r="J5" s="242">
        <v>19057</v>
      </c>
      <c r="K5" s="242">
        <v>19071</v>
      </c>
      <c r="L5" s="242">
        <v>18986</v>
      </c>
    </row>
    <row r="6" spans="1:12" ht="20.100000000000001" customHeight="1" x14ac:dyDescent="0.2">
      <c r="A6" s="241" t="s">
        <v>167</v>
      </c>
      <c r="B6" s="242">
        <v>13120</v>
      </c>
      <c r="C6" s="242">
        <v>13197</v>
      </c>
      <c r="D6" s="242">
        <v>13445</v>
      </c>
      <c r="E6" s="242">
        <v>13492</v>
      </c>
      <c r="F6" s="242">
        <v>13647</v>
      </c>
      <c r="G6" s="242">
        <v>13952</v>
      </c>
      <c r="H6" s="242">
        <v>13967</v>
      </c>
      <c r="I6" s="242">
        <v>13989</v>
      </c>
      <c r="J6" s="242">
        <v>13935</v>
      </c>
      <c r="K6" s="242">
        <v>13667</v>
      </c>
      <c r="L6" s="242">
        <v>13680</v>
      </c>
    </row>
    <row r="7" spans="1:12" ht="20.100000000000001" customHeight="1" x14ac:dyDescent="0.2">
      <c r="A7" s="241" t="s">
        <v>168</v>
      </c>
      <c r="B7" s="242">
        <v>14496</v>
      </c>
      <c r="C7" s="242">
        <v>14604</v>
      </c>
      <c r="D7" s="242">
        <v>14664</v>
      </c>
      <c r="E7" s="242">
        <v>14749</v>
      </c>
      <c r="F7" s="242">
        <v>14786</v>
      </c>
      <c r="G7" s="242">
        <v>14885</v>
      </c>
      <c r="H7" s="242">
        <v>15227</v>
      </c>
      <c r="I7" s="242">
        <v>15592</v>
      </c>
      <c r="J7" s="242">
        <v>15746</v>
      </c>
      <c r="K7" s="242">
        <v>16149</v>
      </c>
      <c r="L7" s="242">
        <v>16391</v>
      </c>
    </row>
    <row r="8" spans="1:12" s="244" customFormat="1" ht="20.100000000000001" customHeight="1" x14ac:dyDescent="0.2">
      <c r="A8" s="241" t="s">
        <v>169</v>
      </c>
      <c r="B8" s="243">
        <v>46137</v>
      </c>
      <c r="C8" s="243">
        <v>46459</v>
      </c>
      <c r="D8" s="243">
        <v>46950</v>
      </c>
      <c r="E8" s="243">
        <v>47268</v>
      </c>
      <c r="F8" s="243">
        <v>47518</v>
      </c>
      <c r="G8" s="243">
        <v>48036</v>
      </c>
      <c r="H8" s="243">
        <v>48315</v>
      </c>
      <c r="I8" s="243">
        <v>48492</v>
      </c>
      <c r="J8" s="243">
        <v>48738</v>
      </c>
      <c r="K8" s="243">
        <v>48887</v>
      </c>
      <c r="L8" s="243">
        <v>49058</v>
      </c>
    </row>
    <row r="9" spans="1:12" ht="20.100000000000001" customHeight="1" x14ac:dyDescent="0.2">
      <c r="A9" s="245"/>
      <c r="B9" s="246"/>
      <c r="C9" s="246"/>
      <c r="D9" s="246"/>
      <c r="E9" s="246"/>
      <c r="F9" s="246"/>
      <c r="G9" s="246"/>
      <c r="H9" s="246"/>
      <c r="I9" s="246"/>
      <c r="J9" s="246"/>
      <c r="K9" s="246"/>
      <c r="L9" s="246"/>
    </row>
    <row r="10" spans="1:12" ht="20.100000000000001" customHeight="1" x14ac:dyDescent="0.2">
      <c r="A10" s="241" t="s">
        <v>170</v>
      </c>
      <c r="B10" s="247"/>
      <c r="C10" s="247">
        <v>322.01</v>
      </c>
      <c r="D10" s="247">
        <v>490.45</v>
      </c>
      <c r="E10" s="247">
        <v>318.58999999999997</v>
      </c>
      <c r="F10" s="247">
        <v>249.93</v>
      </c>
      <c r="G10" s="247">
        <v>518.01</v>
      </c>
      <c r="H10" s="247">
        <v>278.98</v>
      </c>
      <c r="I10" s="247">
        <v>176.96</v>
      </c>
      <c r="J10" s="247">
        <v>246.39</v>
      </c>
      <c r="K10" s="247">
        <v>148.97999999999999</v>
      </c>
      <c r="L10" s="247">
        <v>170.55</v>
      </c>
    </row>
    <row r="11" spans="1:12" ht="20.100000000000001" customHeight="1" x14ac:dyDescent="0.2">
      <c r="A11" s="241" t="s">
        <v>171</v>
      </c>
      <c r="B11" s="248"/>
      <c r="C11" s="248">
        <v>6.9800000000000001E-3</v>
      </c>
      <c r="D11" s="248">
        <v>1.056E-2</v>
      </c>
      <c r="E11" s="248">
        <v>6.79E-3</v>
      </c>
      <c r="F11" s="248">
        <v>5.2900000000000004E-3</v>
      </c>
      <c r="G11" s="248">
        <v>1.09E-2</v>
      </c>
      <c r="H11" s="248">
        <v>5.8100000000000001E-3</v>
      </c>
      <c r="I11" s="248">
        <v>3.6600000000000001E-3</v>
      </c>
      <c r="J11" s="248">
        <v>5.0800000000000003E-3</v>
      </c>
      <c r="K11" s="248">
        <v>3.0599999999999998E-3</v>
      </c>
      <c r="L11" s="248">
        <v>3.49E-3</v>
      </c>
    </row>
    <row r="12" spans="1:12" ht="20.100000000000001" customHeight="1" x14ac:dyDescent="0.2">
      <c r="A12" s="249" t="s">
        <v>172</v>
      </c>
      <c r="B12" s="250">
        <v>6.3799999999999996E-2</v>
      </c>
      <c r="C12" s="250">
        <v>6.4299999999999996E-2</v>
      </c>
      <c r="D12" s="250">
        <v>6.4899999999999999E-2</v>
      </c>
      <c r="E12" s="250">
        <v>6.54E-2</v>
      </c>
      <c r="F12" s="250">
        <v>6.5699999999999995E-2</v>
      </c>
      <c r="G12" s="250">
        <v>6.6400000000000001E-2</v>
      </c>
      <c r="H12" s="250">
        <v>6.6799999999999998E-2</v>
      </c>
      <c r="I12" s="250">
        <v>6.7100000000000007E-2</v>
      </c>
      <c r="J12" s="250">
        <v>6.7400000000000002E-2</v>
      </c>
      <c r="K12" s="250">
        <v>6.7599999999999993E-2</v>
      </c>
      <c r="L12" s="250">
        <v>6.7900000000000002E-2</v>
      </c>
    </row>
    <row r="14" spans="1:12" s="253" customFormat="1" x14ac:dyDescent="0.2">
      <c r="A14" s="251" t="s">
        <v>173</v>
      </c>
      <c r="B14" s="252"/>
      <c r="C14" s="252"/>
      <c r="D14" s="252"/>
      <c r="E14" s="252"/>
      <c r="F14" s="252"/>
      <c r="G14" s="252"/>
      <c r="H14" s="252"/>
      <c r="I14" s="252"/>
      <c r="J14" s="252"/>
      <c r="K14" s="252"/>
      <c r="L14" s="252"/>
    </row>
    <row r="15" spans="1:12" s="253" customFormat="1" ht="13.5" thickBot="1" x14ac:dyDescent="0.25">
      <c r="A15" s="251" t="s">
        <v>174</v>
      </c>
      <c r="B15" s="252"/>
      <c r="C15" s="252"/>
      <c r="D15" s="252"/>
      <c r="E15" s="252"/>
      <c r="F15" s="252"/>
      <c r="G15" s="252"/>
      <c r="H15" s="252"/>
      <c r="I15" s="252"/>
      <c r="J15" s="252"/>
      <c r="K15" s="252"/>
      <c r="L15" s="252"/>
    </row>
    <row r="16" spans="1:12" s="253" customFormat="1" ht="13.5" thickTop="1" x14ac:dyDescent="0.2">
      <c r="A16" s="254" t="s">
        <v>175</v>
      </c>
      <c r="B16" s="255"/>
      <c r="C16" s="255"/>
      <c r="D16" s="255"/>
      <c r="E16" s="255"/>
      <c r="F16" s="255"/>
      <c r="G16" s="255"/>
      <c r="H16" s="255"/>
      <c r="I16" s="255"/>
      <c r="J16" s="255"/>
      <c r="K16" s="255"/>
      <c r="L16" s="255"/>
    </row>
    <row r="17" spans="1:12" s="253" customFormat="1" ht="13.5" thickBot="1" x14ac:dyDescent="0.25">
      <c r="A17" s="256" t="s">
        <v>176</v>
      </c>
      <c r="B17" s="257"/>
      <c r="C17" s="257"/>
      <c r="D17" s="257"/>
      <c r="E17" s="257"/>
      <c r="F17" s="257"/>
      <c r="G17" s="257"/>
      <c r="H17" s="257"/>
      <c r="I17" s="257"/>
      <c r="J17" s="257"/>
      <c r="K17" s="257"/>
      <c r="L17" s="257"/>
    </row>
    <row r="18" spans="1:12" ht="15.75" thickTop="1" x14ac:dyDescent="0.25">
      <c r="L18" s="258"/>
    </row>
  </sheetData>
  <hyperlinks>
    <hyperlink ref="A17" r:id="rId1" display="http://www.ingurumena.ejgv.euskadi.eus/r49-565/es/contenidos/informacion/cuadros_resumen_2016/es_def/index.shtml"/>
  </hyperlinks>
  <pageMargins left="0.75" right="0.75" top="1" bottom="1" header="0" footer="0"/>
  <pageSetup paperSize="9" scale="98" fitToHeight="0"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2"/>
  <sheetViews>
    <sheetView zoomScaleNormal="100" workbookViewId="0">
      <selection activeCell="A19" sqref="A19"/>
    </sheetView>
  </sheetViews>
  <sheetFormatPr baseColWidth="10" defaultRowHeight="15" x14ac:dyDescent="0.25"/>
  <cols>
    <col min="1" max="1" width="55.7109375" style="10" customWidth="1"/>
    <col min="2" max="2" width="14.42578125" style="10" customWidth="1"/>
    <col min="3" max="5" width="25.7109375" style="10" customWidth="1"/>
    <col min="6" max="16384" width="11.42578125" style="10"/>
  </cols>
  <sheetData>
    <row r="1" spans="1:14" ht="38.25" customHeight="1" thickTop="1" x14ac:dyDescent="0.3">
      <c r="A1" s="31" t="s">
        <v>107</v>
      </c>
      <c r="B1" s="169"/>
      <c r="C1" s="32"/>
      <c r="D1" s="32"/>
      <c r="E1" s="32"/>
      <c r="F1" s="11"/>
      <c r="G1" s="11"/>
      <c r="H1" s="11"/>
      <c r="I1" s="11"/>
    </row>
    <row r="2" spans="1:14" ht="27" customHeight="1" x14ac:dyDescent="0.25">
      <c r="A2" s="48" t="s">
        <v>95</v>
      </c>
      <c r="B2" s="90"/>
      <c r="C2" s="47"/>
      <c r="D2" s="47"/>
      <c r="E2" s="47"/>
      <c r="F2" s="11"/>
      <c r="G2" s="11"/>
      <c r="H2" s="11"/>
      <c r="I2" s="11"/>
    </row>
    <row r="3" spans="1:14" ht="24.95" customHeight="1" x14ac:dyDescent="0.25">
      <c r="A3" s="26" t="s">
        <v>22</v>
      </c>
      <c r="B3" s="26"/>
      <c r="C3" s="11"/>
      <c r="D3" s="11"/>
      <c r="E3" s="11"/>
      <c r="F3" s="11"/>
      <c r="G3" s="11"/>
      <c r="H3" s="11"/>
      <c r="I3" s="11"/>
    </row>
    <row r="4" spans="1:14" s="24" customFormat="1" ht="24.95" customHeight="1" x14ac:dyDescent="0.25">
      <c r="A4" s="22" t="s">
        <v>11</v>
      </c>
      <c r="B4" s="73" t="s">
        <v>5</v>
      </c>
      <c r="C4" s="42" t="s">
        <v>92</v>
      </c>
      <c r="D4" s="42" t="s">
        <v>93</v>
      </c>
      <c r="E4" s="42" t="s">
        <v>12</v>
      </c>
      <c r="G4" s="25"/>
      <c r="H4" s="25"/>
      <c r="I4" s="25"/>
    </row>
    <row r="5" spans="1:14" ht="18" customHeight="1" x14ac:dyDescent="0.25">
      <c r="A5" s="19" t="s">
        <v>147</v>
      </c>
      <c r="B5" s="172">
        <f t="shared" ref="B5:B14" si="0">SUM(C5:E5)</f>
        <v>11</v>
      </c>
      <c r="C5" s="44">
        <v>8</v>
      </c>
      <c r="D5" s="44">
        <v>2</v>
      </c>
      <c r="E5" s="44">
        <v>1</v>
      </c>
      <c r="G5" s="11"/>
      <c r="H5" s="11"/>
      <c r="I5" s="11"/>
    </row>
    <row r="6" spans="1:14" ht="18" customHeight="1" x14ac:dyDescent="0.25">
      <c r="A6" s="20" t="s">
        <v>148</v>
      </c>
      <c r="B6" s="173">
        <f t="shared" si="0"/>
        <v>4</v>
      </c>
      <c r="C6" s="45">
        <v>2</v>
      </c>
      <c r="D6" s="45">
        <v>2</v>
      </c>
      <c r="E6" s="45">
        <v>0</v>
      </c>
      <c r="G6" s="11"/>
      <c r="H6" s="11"/>
      <c r="I6" s="11"/>
    </row>
    <row r="7" spans="1:14" ht="18" customHeight="1" x14ac:dyDescent="0.25">
      <c r="A7" s="20" t="s">
        <v>149</v>
      </c>
      <c r="B7" s="173">
        <f t="shared" si="0"/>
        <v>8</v>
      </c>
      <c r="C7" s="45">
        <v>2</v>
      </c>
      <c r="D7" s="45">
        <v>5</v>
      </c>
      <c r="E7" s="45">
        <v>1</v>
      </c>
      <c r="G7" s="11"/>
      <c r="H7" s="11"/>
      <c r="I7" s="11"/>
    </row>
    <row r="8" spans="1:14" ht="18" customHeight="1" x14ac:dyDescent="0.25">
      <c r="A8" s="20" t="s">
        <v>150</v>
      </c>
      <c r="B8" s="173">
        <f t="shared" si="0"/>
        <v>5</v>
      </c>
      <c r="C8" s="45">
        <v>0</v>
      </c>
      <c r="D8" s="45">
        <v>2</v>
      </c>
      <c r="E8" s="45">
        <v>3</v>
      </c>
      <c r="G8" s="11"/>
      <c r="H8" s="11"/>
      <c r="I8" s="11"/>
    </row>
    <row r="9" spans="1:14" ht="18" customHeight="1" x14ac:dyDescent="0.25">
      <c r="A9" s="177" t="s">
        <v>151</v>
      </c>
      <c r="B9" s="178">
        <f t="shared" si="0"/>
        <v>2</v>
      </c>
      <c r="C9" s="179">
        <v>0</v>
      </c>
      <c r="D9" s="179">
        <v>1</v>
      </c>
      <c r="E9" s="179">
        <v>1</v>
      </c>
      <c r="G9" s="11"/>
      <c r="H9" s="11"/>
      <c r="I9" s="11"/>
    </row>
    <row r="10" spans="1:14" ht="18" customHeight="1" x14ac:dyDescent="0.25">
      <c r="A10" s="20" t="s">
        <v>152</v>
      </c>
      <c r="B10" s="173">
        <f t="shared" si="0"/>
        <v>8</v>
      </c>
      <c r="C10" s="45">
        <v>0</v>
      </c>
      <c r="D10" s="45">
        <v>6</v>
      </c>
      <c r="E10" s="45">
        <v>2</v>
      </c>
      <c r="G10" s="11"/>
      <c r="H10" s="11"/>
      <c r="I10" s="11"/>
    </row>
    <row r="11" spans="1:14" ht="18" customHeight="1" x14ac:dyDescent="0.25">
      <c r="A11" s="20" t="s">
        <v>153</v>
      </c>
      <c r="B11" s="173">
        <f t="shared" si="0"/>
        <v>6</v>
      </c>
      <c r="C11" s="45">
        <v>1</v>
      </c>
      <c r="D11" s="45">
        <v>5</v>
      </c>
      <c r="E11" s="45">
        <v>0</v>
      </c>
      <c r="G11" s="11"/>
      <c r="H11" s="11"/>
      <c r="I11" s="11"/>
    </row>
    <row r="12" spans="1:14" ht="18" customHeight="1" x14ac:dyDescent="0.25">
      <c r="A12" s="20" t="s">
        <v>154</v>
      </c>
      <c r="B12" s="173">
        <f t="shared" si="0"/>
        <v>5</v>
      </c>
      <c r="C12" s="45">
        <v>0</v>
      </c>
      <c r="D12" s="45">
        <v>2</v>
      </c>
      <c r="E12" s="45">
        <v>3</v>
      </c>
      <c r="F12" s="11"/>
      <c r="G12" s="11"/>
      <c r="H12" s="11"/>
      <c r="I12" s="11"/>
    </row>
    <row r="13" spans="1:14" ht="18" customHeight="1" x14ac:dyDescent="0.25">
      <c r="A13" s="20" t="s">
        <v>155</v>
      </c>
      <c r="B13" s="173">
        <f t="shared" si="0"/>
        <v>16</v>
      </c>
      <c r="C13" s="45">
        <v>9</v>
      </c>
      <c r="D13" s="45">
        <v>6</v>
      </c>
      <c r="E13" s="45">
        <v>1</v>
      </c>
      <c r="F13" s="11"/>
      <c r="G13" s="11"/>
      <c r="H13" s="11"/>
      <c r="I13" s="11"/>
    </row>
    <row r="14" spans="1:14" ht="24.95" customHeight="1" x14ac:dyDescent="0.25">
      <c r="A14" s="36" t="s">
        <v>5</v>
      </c>
      <c r="B14" s="171">
        <f t="shared" si="0"/>
        <v>65</v>
      </c>
      <c r="C14" s="46">
        <v>22</v>
      </c>
      <c r="D14" s="49">
        <v>31</v>
      </c>
      <c r="E14" s="49">
        <v>12</v>
      </c>
      <c r="F14" s="11"/>
      <c r="G14" s="11"/>
      <c r="H14" s="11"/>
      <c r="I14" s="11"/>
    </row>
    <row r="15" spans="1:14" ht="12" customHeight="1" thickBot="1" x14ac:dyDescent="0.3">
      <c r="F15" s="11"/>
      <c r="G15" s="11"/>
      <c r="H15" s="11"/>
      <c r="I15" s="11"/>
    </row>
    <row r="16" spans="1:14" s="27" customFormat="1" ht="67.5" customHeight="1" thickTop="1" thickBot="1" x14ac:dyDescent="0.3">
      <c r="A16" s="185" t="s">
        <v>91</v>
      </c>
      <c r="B16" s="186"/>
      <c r="C16" s="186"/>
      <c r="D16" s="186"/>
      <c r="E16" s="186"/>
      <c r="F16" s="28"/>
      <c r="G16" s="28"/>
      <c r="H16" s="28"/>
      <c r="I16" s="28"/>
      <c r="J16" s="29"/>
      <c r="K16" s="29"/>
      <c r="L16" s="29"/>
      <c r="M16" s="29"/>
      <c r="N16" s="30"/>
    </row>
    <row r="17" spans="1:14" s="27" customFormat="1" ht="16.5" thickTop="1" thickBot="1" x14ac:dyDescent="0.3">
      <c r="A17" s="165" t="s">
        <v>164</v>
      </c>
      <c r="B17" s="170"/>
      <c r="C17" s="166"/>
      <c r="D17" s="166"/>
      <c r="E17" s="166"/>
      <c r="F17" s="28"/>
      <c r="G17" s="28"/>
      <c r="H17" s="28"/>
      <c r="I17" s="28"/>
      <c r="J17" s="29"/>
      <c r="K17" s="29"/>
      <c r="L17" s="29"/>
      <c r="M17" s="29"/>
      <c r="N17" s="30"/>
    </row>
    <row r="18" spans="1:14" ht="13.5" customHeight="1" thickTop="1" thickBot="1" x14ac:dyDescent="0.3">
      <c r="A18" s="182" t="s">
        <v>156</v>
      </c>
      <c r="B18" s="183"/>
      <c r="C18" s="184"/>
      <c r="D18" s="184"/>
      <c r="E18" s="184"/>
      <c r="F18" s="11"/>
      <c r="G18" s="11"/>
      <c r="H18" s="11"/>
      <c r="I18" s="11"/>
    </row>
    <row r="19" spans="1:14" ht="18" customHeight="1" thickTop="1" x14ac:dyDescent="0.25">
      <c r="A19" s="181" t="s">
        <v>163</v>
      </c>
      <c r="B19" s="68"/>
      <c r="C19" s="68"/>
      <c r="D19" s="68"/>
      <c r="E19" s="69"/>
    </row>
    <row r="20" spans="1:14" ht="14.25" customHeight="1" thickBot="1" x14ac:dyDescent="0.3">
      <c r="A20" s="182" t="s">
        <v>87</v>
      </c>
      <c r="B20" s="183"/>
      <c r="C20" s="184"/>
      <c r="D20" s="184"/>
      <c r="E20" s="184"/>
    </row>
    <row r="21" spans="1:14" ht="15.75" thickTop="1" x14ac:dyDescent="0.25">
      <c r="A21" s="11"/>
      <c r="B21" s="11"/>
      <c r="C21" s="11"/>
      <c r="D21" s="11"/>
      <c r="E21" s="11"/>
    </row>
    <row r="22" spans="1:14" x14ac:dyDescent="0.25">
      <c r="A22" s="11"/>
      <c r="B22" s="11"/>
      <c r="C22" s="11"/>
      <c r="D22" s="11"/>
      <c r="E22" s="11"/>
    </row>
  </sheetData>
  <mergeCells count="3">
    <mergeCell ref="A18:E18"/>
    <mergeCell ref="A16:E16"/>
    <mergeCell ref="A20:E20"/>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17"/>
  <sheetViews>
    <sheetView zoomScaleNormal="100" workbookViewId="0">
      <selection activeCell="A15" sqref="A15:D15"/>
    </sheetView>
  </sheetViews>
  <sheetFormatPr baseColWidth="10" defaultRowHeight="15" x14ac:dyDescent="0.25"/>
  <cols>
    <col min="1" max="1" width="57" style="43" customWidth="1"/>
    <col min="2" max="4" width="16" style="43" customWidth="1"/>
    <col min="5" max="16384" width="11.42578125" style="10"/>
  </cols>
  <sheetData>
    <row r="1" spans="1:4" ht="45.75" customHeight="1" thickTop="1" x14ac:dyDescent="0.25">
      <c r="A1" s="180" t="s">
        <v>146</v>
      </c>
      <c r="B1" s="50"/>
      <c r="C1" s="50"/>
      <c r="D1" s="50"/>
    </row>
    <row r="2" spans="1:4" x14ac:dyDescent="0.25">
      <c r="A2" s="51" t="s">
        <v>138</v>
      </c>
      <c r="B2" s="51"/>
      <c r="C2" s="51"/>
      <c r="D2" s="51"/>
    </row>
    <row r="3" spans="1:4" ht="50.25" customHeight="1" x14ac:dyDescent="0.25">
      <c r="A3" s="22"/>
      <c r="B3" s="42" t="s">
        <v>67</v>
      </c>
      <c r="C3" s="42" t="s">
        <v>77</v>
      </c>
      <c r="D3" s="42" t="s">
        <v>68</v>
      </c>
    </row>
    <row r="4" spans="1:4" s="56" customFormat="1" ht="18" customHeight="1" x14ac:dyDescent="0.2">
      <c r="A4" s="58" t="s">
        <v>69</v>
      </c>
      <c r="B4" s="59">
        <v>42</v>
      </c>
      <c r="C4" s="60">
        <v>84180.44</v>
      </c>
      <c r="D4" s="61">
        <v>0.11635296589319578</v>
      </c>
    </row>
    <row r="5" spans="1:4" s="56" customFormat="1" ht="18" customHeight="1" x14ac:dyDescent="0.2">
      <c r="A5" s="41" t="s">
        <v>70</v>
      </c>
      <c r="B5" s="52">
        <v>25</v>
      </c>
      <c r="C5" s="53">
        <v>5</v>
      </c>
      <c r="D5" s="54">
        <v>6.9109264511563366E-6</v>
      </c>
    </row>
    <row r="6" spans="1:4" s="56" customFormat="1" ht="18" customHeight="1" x14ac:dyDescent="0.2">
      <c r="A6" s="41" t="s">
        <v>71</v>
      </c>
      <c r="B6" s="52">
        <v>8</v>
      </c>
      <c r="C6" s="53">
        <v>7628.44</v>
      </c>
      <c r="D6" s="54">
        <v>1.0543917555411808E-2</v>
      </c>
    </row>
    <row r="7" spans="1:4" s="56" customFormat="1" ht="18" customHeight="1" x14ac:dyDescent="0.2">
      <c r="A7" s="41" t="s">
        <v>72</v>
      </c>
      <c r="B7" s="52">
        <v>9</v>
      </c>
      <c r="C7" s="53">
        <v>76547</v>
      </c>
      <c r="D7" s="54">
        <v>0.10580213741133282</v>
      </c>
    </row>
    <row r="8" spans="1:4" s="56" customFormat="1" ht="18" customHeight="1" x14ac:dyDescent="0.2">
      <c r="A8" s="62" t="s">
        <v>73</v>
      </c>
      <c r="B8" s="63">
        <v>6</v>
      </c>
      <c r="C8" s="64">
        <v>1685.2</v>
      </c>
      <c r="D8" s="61">
        <v>2.3292586510977316E-3</v>
      </c>
    </row>
    <row r="9" spans="1:4" s="56" customFormat="1" ht="18" customHeight="1" x14ac:dyDescent="0.2">
      <c r="A9" s="62" t="s">
        <v>140</v>
      </c>
      <c r="B9" s="63">
        <v>55</v>
      </c>
      <c r="C9" s="64">
        <v>168462.61000000002</v>
      </c>
      <c r="D9" s="61">
        <v>0.23284654149596681</v>
      </c>
    </row>
    <row r="10" spans="1:4" s="56" customFormat="1" ht="18" customHeight="1" x14ac:dyDescent="0.2">
      <c r="A10" s="41" t="s">
        <v>74</v>
      </c>
      <c r="B10" s="52">
        <v>47</v>
      </c>
      <c r="C10" s="53">
        <v>111875.32</v>
      </c>
      <c r="D10" s="55">
        <v>0.15463242164391591</v>
      </c>
    </row>
    <row r="11" spans="1:4" s="56" customFormat="1" ht="18" customHeight="1" x14ac:dyDescent="0.2">
      <c r="A11" s="41" t="s">
        <v>75</v>
      </c>
      <c r="B11" s="52">
        <v>4</v>
      </c>
      <c r="C11" s="53">
        <v>24806.06</v>
      </c>
      <c r="D11" s="55">
        <v>3.4286571240594234E-2</v>
      </c>
    </row>
    <row r="12" spans="1:4" s="56" customFormat="1" ht="23.25" customHeight="1" x14ac:dyDescent="0.2">
      <c r="A12" s="41" t="s">
        <v>78</v>
      </c>
      <c r="B12" s="52">
        <v>4</v>
      </c>
      <c r="C12" s="53">
        <v>31781.23</v>
      </c>
      <c r="D12" s="55">
        <v>4.392754861145666E-2</v>
      </c>
    </row>
    <row r="13" spans="1:4" s="56" customFormat="1" ht="18" customHeight="1" x14ac:dyDescent="0.2">
      <c r="A13" s="65" t="s">
        <v>76</v>
      </c>
      <c r="B13" s="66">
        <v>1</v>
      </c>
      <c r="C13" s="67">
        <v>22041.85</v>
      </c>
      <c r="D13" s="83">
        <v>3.0465920839484056E-2</v>
      </c>
    </row>
    <row r="14" spans="1:4" ht="9" customHeight="1" thickBot="1" x14ac:dyDescent="0.3">
      <c r="A14" s="57"/>
      <c r="B14" s="57"/>
      <c r="C14" s="57"/>
      <c r="D14" s="57"/>
    </row>
    <row r="15" spans="1:4" ht="15.75" thickTop="1" x14ac:dyDescent="0.25">
      <c r="A15" s="187" t="s">
        <v>163</v>
      </c>
      <c r="B15" s="187"/>
      <c r="C15" s="187"/>
      <c r="D15" s="187"/>
    </row>
    <row r="16" spans="1:4" ht="21" customHeight="1" thickBot="1" x14ac:dyDescent="0.3">
      <c r="A16" s="188" t="s">
        <v>86</v>
      </c>
      <c r="B16" s="189"/>
      <c r="C16" s="189"/>
      <c r="D16" s="189"/>
    </row>
    <row r="17" ht="15.75" thickTop="1" x14ac:dyDescent="0.25"/>
  </sheetData>
  <mergeCells count="2">
    <mergeCell ref="A15:D15"/>
    <mergeCell ref="A16:D16"/>
  </mergeCells>
  <hyperlinks>
    <hyperlink ref="A16" r:id="rId1"/>
  </hyperlinks>
  <pageMargins left="0.7" right="0.7" top="0.75" bottom="0.75" header="0.3" footer="0.3"/>
  <pageSetup paperSize="9" scale="68"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8"/>
  <sheetViews>
    <sheetView zoomScaleNormal="100" workbookViewId="0">
      <selection activeCell="A12" sqref="A12:D12"/>
    </sheetView>
  </sheetViews>
  <sheetFormatPr baseColWidth="10" defaultRowHeight="15" x14ac:dyDescent="0.25"/>
  <cols>
    <col min="1" max="1" width="73" style="10" customWidth="1"/>
    <col min="2" max="6" width="13.7109375" style="10" customWidth="1"/>
    <col min="7" max="7" width="4.42578125" style="10" customWidth="1"/>
    <col min="8" max="16384" width="11.42578125" style="10"/>
  </cols>
  <sheetData>
    <row r="1" spans="1:9" ht="38.25" customHeight="1" thickTop="1" x14ac:dyDescent="0.3">
      <c r="A1" s="38" t="s">
        <v>141</v>
      </c>
      <c r="B1" s="33"/>
      <c r="C1" s="33"/>
      <c r="D1" s="33"/>
      <c r="E1" s="33"/>
      <c r="F1" s="33"/>
    </row>
    <row r="2" spans="1:9" ht="24.95" customHeight="1" x14ac:dyDescent="0.25">
      <c r="A2" s="26" t="s">
        <v>23</v>
      </c>
      <c r="B2" s="11"/>
      <c r="C2" s="11"/>
      <c r="D2" s="11"/>
      <c r="E2" s="11"/>
      <c r="F2" s="11"/>
      <c r="G2" s="11"/>
      <c r="H2" s="11"/>
      <c r="I2" s="11"/>
    </row>
    <row r="3" spans="1:9" ht="24.95" customHeight="1" x14ac:dyDescent="0.25">
      <c r="A3" s="22"/>
      <c r="B3" s="21">
        <v>2012</v>
      </c>
      <c r="C3" s="21">
        <v>2013</v>
      </c>
      <c r="D3" s="21">
        <v>2014</v>
      </c>
      <c r="E3" s="21">
        <v>2015</v>
      </c>
      <c r="F3" s="21">
        <v>2016</v>
      </c>
    </row>
    <row r="4" spans="1:9" ht="18" customHeight="1" x14ac:dyDescent="0.25">
      <c r="A4" s="41" t="s">
        <v>97</v>
      </c>
      <c r="B4" s="34">
        <v>25</v>
      </c>
      <c r="C4" s="34">
        <v>25</v>
      </c>
      <c r="D4" s="34">
        <v>25</v>
      </c>
      <c r="E4" s="34">
        <v>37</v>
      </c>
      <c r="F4" s="34">
        <v>47</v>
      </c>
    </row>
    <row r="5" spans="1:9" ht="18" customHeight="1" x14ac:dyDescent="0.25">
      <c r="A5" s="41" t="s">
        <v>96</v>
      </c>
      <c r="B5" s="35">
        <v>2</v>
      </c>
      <c r="C5" s="35">
        <v>2</v>
      </c>
      <c r="D5" s="35">
        <v>2</v>
      </c>
      <c r="E5" s="35">
        <v>5</v>
      </c>
      <c r="F5" s="35">
        <v>4</v>
      </c>
    </row>
    <row r="6" spans="1:9" ht="18" customHeight="1" x14ac:dyDescent="0.25">
      <c r="A6" s="41" t="s">
        <v>98</v>
      </c>
      <c r="B6" s="35"/>
      <c r="C6" s="35"/>
      <c r="D6" s="35"/>
      <c r="E6" s="35"/>
      <c r="F6" s="35">
        <v>4</v>
      </c>
    </row>
    <row r="7" spans="1:9" ht="18" customHeight="1" x14ac:dyDescent="0.25">
      <c r="A7" s="23" t="s">
        <v>5</v>
      </c>
      <c r="B7" s="21">
        <v>27</v>
      </c>
      <c r="C7" s="21">
        <v>27</v>
      </c>
      <c r="D7" s="21">
        <v>27</v>
      </c>
      <c r="E7" s="21">
        <v>42</v>
      </c>
      <c r="F7" s="21">
        <v>55</v>
      </c>
    </row>
    <row r="8" spans="1:9" ht="7.5" customHeight="1" thickBot="1" x14ac:dyDescent="0.3">
      <c r="A8" s="190"/>
      <c r="B8" s="190"/>
      <c r="C8" s="190"/>
      <c r="D8" s="190"/>
      <c r="E8" s="190"/>
      <c r="F8" s="190"/>
    </row>
    <row r="9" spans="1:9" ht="15.75" customHeight="1" thickTop="1" thickBot="1" x14ac:dyDescent="0.3">
      <c r="A9" s="191" t="s">
        <v>135</v>
      </c>
      <c r="B9" s="191"/>
      <c r="C9" s="191"/>
      <c r="D9" s="191"/>
      <c r="E9" s="191"/>
      <c r="F9" s="191"/>
    </row>
    <row r="10" spans="1:9" ht="24" customHeight="1" thickTop="1" thickBot="1" x14ac:dyDescent="0.3">
      <c r="A10" s="191" t="s">
        <v>136</v>
      </c>
      <c r="B10" s="191"/>
      <c r="C10" s="191"/>
      <c r="D10" s="191"/>
      <c r="E10" s="191"/>
      <c r="F10" s="191"/>
    </row>
    <row r="11" spans="1:9" ht="18" customHeight="1" thickTop="1" thickBot="1" x14ac:dyDescent="0.3">
      <c r="A11" s="191" t="s">
        <v>137</v>
      </c>
      <c r="B11" s="191"/>
      <c r="C11" s="191"/>
      <c r="D11" s="191"/>
      <c r="E11" s="191"/>
      <c r="F11" s="191"/>
    </row>
    <row r="12" spans="1:9" ht="18" customHeight="1" thickTop="1" x14ac:dyDescent="0.25">
      <c r="A12" s="187" t="s">
        <v>163</v>
      </c>
      <c r="B12" s="187"/>
      <c r="C12" s="187"/>
      <c r="D12" s="187"/>
      <c r="E12" s="69"/>
      <c r="F12" s="33"/>
    </row>
    <row r="13" spans="1:9" ht="14.25" customHeight="1" thickBot="1" x14ac:dyDescent="0.3">
      <c r="A13" s="192" t="s">
        <v>25</v>
      </c>
      <c r="B13" s="193"/>
      <c r="C13" s="193"/>
      <c r="D13" s="193"/>
      <c r="E13" s="193"/>
      <c r="F13" s="193"/>
    </row>
    <row r="14" spans="1:9" ht="15.75" thickTop="1" x14ac:dyDescent="0.25"/>
    <row r="16" spans="1:9" x14ac:dyDescent="0.25">
      <c r="A16" s="37"/>
    </row>
    <row r="17" spans="1:1" x14ac:dyDescent="0.25">
      <c r="A17" s="37"/>
    </row>
    <row r="18" spans="1:1" x14ac:dyDescent="0.25">
      <c r="A18" s="37"/>
    </row>
  </sheetData>
  <mergeCells count="6">
    <mergeCell ref="A8:F8"/>
    <mergeCell ref="A10:F10"/>
    <mergeCell ref="A11:F11"/>
    <mergeCell ref="A13:F13"/>
    <mergeCell ref="A9:F9"/>
    <mergeCell ref="A12:D12"/>
  </mergeCells>
  <hyperlinks>
    <hyperlink ref="A13" r:id="rId1"/>
  </hyperlinks>
  <pageMargins left="0.7" right="0.7" top="0.75" bottom="0.75" header="0.3" footer="0.3"/>
  <pageSetup paperSize="9" scale="8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21"/>
  <sheetViews>
    <sheetView zoomScaleNormal="100" workbookViewId="0">
      <selection activeCell="A19" sqref="A19:E19"/>
    </sheetView>
  </sheetViews>
  <sheetFormatPr baseColWidth="10" defaultRowHeight="15" x14ac:dyDescent="0.25"/>
  <cols>
    <col min="1" max="1" width="18.140625" style="10" customWidth="1"/>
    <col min="2" max="2" width="29.28515625" style="10" bestFit="1" customWidth="1"/>
    <col min="3" max="3" width="19.28515625" style="10" customWidth="1"/>
    <col min="4" max="4" width="21.5703125" style="15" bestFit="1" customWidth="1"/>
    <col min="5" max="5" width="18.7109375" style="12" customWidth="1"/>
    <col min="6" max="16384" width="11.42578125" style="10"/>
  </cols>
  <sheetData>
    <row r="1" spans="1:9" ht="38.25" customHeight="1" thickTop="1" x14ac:dyDescent="0.3">
      <c r="A1" s="71" t="s">
        <v>101</v>
      </c>
    </row>
    <row r="2" spans="1:9" ht="31.5" customHeight="1" x14ac:dyDescent="0.25">
      <c r="A2" s="72" t="s">
        <v>102</v>
      </c>
    </row>
    <row r="3" spans="1:9" ht="24.75" customHeight="1" x14ac:dyDescent="0.25">
      <c r="A3" s="73" t="s">
        <v>104</v>
      </c>
      <c r="B3" s="73" t="s">
        <v>103</v>
      </c>
      <c r="C3" s="84" t="s">
        <v>105</v>
      </c>
      <c r="D3" s="84" t="s">
        <v>18</v>
      </c>
      <c r="E3" s="84" t="s">
        <v>19</v>
      </c>
    </row>
    <row r="4" spans="1:9" ht="18" customHeight="1" x14ac:dyDescent="0.25">
      <c r="A4" s="195" t="s">
        <v>106</v>
      </c>
      <c r="B4" s="197" t="s">
        <v>13</v>
      </c>
      <c r="C4" s="74" t="s">
        <v>15</v>
      </c>
      <c r="D4" s="75" t="s">
        <v>92</v>
      </c>
      <c r="E4" s="75" t="s">
        <v>92</v>
      </c>
      <c r="F4" s="13"/>
      <c r="G4" s="13"/>
      <c r="H4" s="13"/>
      <c r="I4" s="13"/>
    </row>
    <row r="5" spans="1:9" ht="18" customHeight="1" x14ac:dyDescent="0.25">
      <c r="A5" s="196"/>
      <c r="B5" s="198"/>
      <c r="C5" s="76" t="s">
        <v>16</v>
      </c>
      <c r="D5" s="77" t="s">
        <v>17</v>
      </c>
      <c r="E5" s="77" t="s">
        <v>17</v>
      </c>
      <c r="F5" s="13"/>
      <c r="G5" s="13"/>
      <c r="H5" s="13"/>
      <c r="I5" s="13"/>
    </row>
    <row r="6" spans="1:9" ht="18" customHeight="1" x14ac:dyDescent="0.25">
      <c r="A6" s="196"/>
      <c r="B6" s="197" t="s">
        <v>14</v>
      </c>
      <c r="C6" s="76" t="s">
        <v>15</v>
      </c>
      <c r="D6" s="75" t="s">
        <v>92</v>
      </c>
      <c r="E6" s="75" t="s">
        <v>92</v>
      </c>
      <c r="F6" s="13"/>
      <c r="G6" s="13"/>
      <c r="H6" s="13"/>
      <c r="I6" s="13"/>
    </row>
    <row r="7" spans="1:9" ht="18" customHeight="1" x14ac:dyDescent="0.25">
      <c r="A7" s="196"/>
      <c r="B7" s="199"/>
      <c r="C7" s="76" t="s">
        <v>16</v>
      </c>
      <c r="D7" s="77" t="s">
        <v>17</v>
      </c>
      <c r="E7" s="77" t="s">
        <v>17</v>
      </c>
      <c r="F7" s="13"/>
      <c r="G7" s="13"/>
      <c r="H7" s="13"/>
      <c r="I7" s="13"/>
    </row>
    <row r="8" spans="1:9" ht="18" customHeight="1" x14ac:dyDescent="0.25">
      <c r="A8" s="200" t="s">
        <v>99</v>
      </c>
      <c r="B8" s="202" t="s">
        <v>13</v>
      </c>
      <c r="C8" s="82" t="s">
        <v>15</v>
      </c>
      <c r="D8" s="75" t="s">
        <v>92</v>
      </c>
      <c r="E8" s="75" t="s">
        <v>92</v>
      </c>
      <c r="F8" s="13"/>
      <c r="G8" s="13"/>
      <c r="H8" s="13"/>
      <c r="I8" s="13"/>
    </row>
    <row r="9" spans="1:9" ht="18" customHeight="1" x14ac:dyDescent="0.25">
      <c r="A9" s="201"/>
      <c r="B9" s="203"/>
      <c r="C9" s="82" t="s">
        <v>16</v>
      </c>
      <c r="D9" s="77" t="s">
        <v>17</v>
      </c>
      <c r="E9" s="77" t="s">
        <v>17</v>
      </c>
      <c r="F9" s="13"/>
      <c r="G9" s="13"/>
      <c r="H9" s="13"/>
      <c r="I9" s="13"/>
    </row>
    <row r="10" spans="1:9" ht="18" customHeight="1" x14ac:dyDescent="0.25">
      <c r="A10" s="201"/>
      <c r="B10" s="202" t="s">
        <v>14</v>
      </c>
      <c r="C10" s="82" t="s">
        <v>15</v>
      </c>
      <c r="D10" s="77" t="s">
        <v>20</v>
      </c>
      <c r="E10" s="75" t="s">
        <v>92</v>
      </c>
      <c r="F10" s="13"/>
      <c r="G10" s="13"/>
      <c r="H10" s="13"/>
      <c r="I10" s="13"/>
    </row>
    <row r="11" spans="1:9" ht="18" customHeight="1" x14ac:dyDescent="0.25">
      <c r="A11" s="201"/>
      <c r="B11" s="204"/>
      <c r="C11" s="82" t="s">
        <v>16</v>
      </c>
      <c r="D11" s="81" t="s">
        <v>81</v>
      </c>
      <c r="E11" s="77" t="s">
        <v>17</v>
      </c>
      <c r="F11" s="13"/>
      <c r="G11" s="13"/>
      <c r="H11" s="13"/>
      <c r="I11" s="13"/>
    </row>
    <row r="12" spans="1:9" ht="18" customHeight="1" x14ac:dyDescent="0.25">
      <c r="A12" s="195" t="s">
        <v>100</v>
      </c>
      <c r="B12" s="197" t="s">
        <v>13</v>
      </c>
      <c r="C12" s="76" t="s">
        <v>15</v>
      </c>
      <c r="D12" s="75" t="s">
        <v>92</v>
      </c>
      <c r="E12" s="78" t="s">
        <v>12</v>
      </c>
      <c r="F12" s="13"/>
      <c r="G12" s="13"/>
      <c r="H12" s="13"/>
      <c r="I12" s="13"/>
    </row>
    <row r="13" spans="1:9" ht="18" customHeight="1" x14ac:dyDescent="0.25">
      <c r="A13" s="196"/>
      <c r="B13" s="198"/>
      <c r="C13" s="76" t="s">
        <v>16</v>
      </c>
      <c r="D13" s="79" t="s">
        <v>21</v>
      </c>
      <c r="E13" s="79" t="s">
        <v>21</v>
      </c>
      <c r="F13" s="13"/>
      <c r="G13" s="13"/>
      <c r="H13" s="13"/>
      <c r="I13" s="13"/>
    </row>
    <row r="14" spans="1:9" ht="18" customHeight="1" x14ac:dyDescent="0.25">
      <c r="A14" s="196"/>
      <c r="B14" s="197" t="s">
        <v>14</v>
      </c>
      <c r="C14" s="76" t="s">
        <v>15</v>
      </c>
      <c r="D14" s="80" t="s">
        <v>93</v>
      </c>
      <c r="E14" s="78" t="s">
        <v>12</v>
      </c>
      <c r="F14" s="13"/>
      <c r="G14" s="13"/>
      <c r="H14" s="13"/>
      <c r="I14" s="13"/>
    </row>
    <row r="15" spans="1:9" ht="18" customHeight="1" x14ac:dyDescent="0.25">
      <c r="A15" s="196"/>
      <c r="B15" s="199"/>
      <c r="C15" s="76" t="s">
        <v>16</v>
      </c>
      <c r="D15" s="79" t="s">
        <v>21</v>
      </c>
      <c r="E15" s="79" t="s">
        <v>21</v>
      </c>
      <c r="F15" s="13"/>
      <c r="G15" s="13"/>
      <c r="H15" s="13"/>
      <c r="I15" s="13"/>
    </row>
    <row r="16" spans="1:9" ht="7.5" customHeight="1" thickBot="1" x14ac:dyDescent="0.3">
      <c r="A16" s="13"/>
      <c r="B16" s="13"/>
      <c r="C16" s="13"/>
      <c r="D16" s="14"/>
      <c r="E16" s="13"/>
      <c r="F16" s="13"/>
      <c r="G16" s="13"/>
      <c r="H16" s="13"/>
      <c r="I16" s="13"/>
    </row>
    <row r="17" spans="1:9" ht="71.25" customHeight="1" thickTop="1" thickBot="1" x14ac:dyDescent="0.3">
      <c r="A17" s="207" t="s">
        <v>94</v>
      </c>
      <c r="B17" s="208"/>
      <c r="C17" s="208"/>
      <c r="D17" s="208"/>
      <c r="E17" s="208"/>
      <c r="F17" s="13"/>
      <c r="G17" s="13"/>
      <c r="H17" s="13"/>
      <c r="I17" s="13"/>
    </row>
    <row r="18" spans="1:9" ht="28.5" customHeight="1" thickTop="1" thickBot="1" x14ac:dyDescent="0.3">
      <c r="A18" s="207" t="s">
        <v>24</v>
      </c>
      <c r="B18" s="209"/>
      <c r="C18" s="209"/>
      <c r="D18" s="209"/>
      <c r="E18" s="209"/>
      <c r="F18" s="13"/>
      <c r="G18" s="13"/>
      <c r="H18" s="13"/>
      <c r="I18" s="13"/>
    </row>
    <row r="19" spans="1:9" ht="17.25" customHeight="1" thickTop="1" x14ac:dyDescent="0.25">
      <c r="A19" s="205" t="s">
        <v>162</v>
      </c>
      <c r="B19" s="206"/>
      <c r="C19" s="206"/>
      <c r="D19" s="206"/>
      <c r="E19" s="206"/>
    </row>
    <row r="20" spans="1:9" ht="15.75" thickBot="1" x14ac:dyDescent="0.3">
      <c r="A20" s="182" t="s">
        <v>88</v>
      </c>
      <c r="B20" s="184"/>
      <c r="C20" s="184"/>
      <c r="D20" s="184"/>
      <c r="E20" s="194"/>
    </row>
    <row r="21" spans="1:9" ht="15.75" thickTop="1" x14ac:dyDescent="0.25"/>
  </sheetData>
  <mergeCells count="13">
    <mergeCell ref="A20:E20"/>
    <mergeCell ref="A4:A7"/>
    <mergeCell ref="B4:B5"/>
    <mergeCell ref="B6:B7"/>
    <mergeCell ref="A8:A11"/>
    <mergeCell ref="B8:B9"/>
    <mergeCell ref="B10:B11"/>
    <mergeCell ref="A19:E19"/>
    <mergeCell ref="A12:A15"/>
    <mergeCell ref="B12:B13"/>
    <mergeCell ref="B14:B15"/>
    <mergeCell ref="A17:E17"/>
    <mergeCell ref="A18:E18"/>
  </mergeCells>
  <hyperlinks>
    <hyperlink ref="A20" r:id="rId1"/>
  </hyperlinks>
  <pageMargins left="0.7" right="0.7"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S20"/>
  <sheetViews>
    <sheetView workbookViewId="0">
      <selection activeCell="A10" sqref="A10:S10"/>
    </sheetView>
  </sheetViews>
  <sheetFormatPr baseColWidth="10" defaultRowHeight="15" x14ac:dyDescent="0.25"/>
  <cols>
    <col min="1" max="1" width="30.5703125" style="10" customWidth="1"/>
    <col min="2" max="19" width="7.7109375" style="10" customWidth="1"/>
    <col min="20" max="20" width="5" style="10" bestFit="1" customWidth="1"/>
    <col min="21" max="16384" width="11.42578125" style="10"/>
  </cols>
  <sheetData>
    <row r="1" spans="1:19" ht="38.25" customHeight="1" thickTop="1" x14ac:dyDescent="0.3">
      <c r="A1" s="88" t="s">
        <v>144</v>
      </c>
      <c r="B1" s="33"/>
      <c r="C1" s="33"/>
      <c r="D1" s="33"/>
      <c r="E1" s="33"/>
      <c r="F1" s="33"/>
      <c r="G1" s="33"/>
      <c r="H1" s="33"/>
      <c r="I1" s="33"/>
      <c r="J1" s="33"/>
      <c r="K1" s="33"/>
      <c r="L1" s="33"/>
      <c r="M1" s="33"/>
      <c r="N1" s="33"/>
      <c r="O1" s="33"/>
      <c r="P1" s="33"/>
      <c r="Q1" s="33"/>
      <c r="R1" s="33"/>
      <c r="S1" s="33"/>
    </row>
    <row r="2" spans="1:19" ht="36" customHeight="1" x14ac:dyDescent="0.25">
      <c r="A2" s="90" t="s">
        <v>160</v>
      </c>
      <c r="B2" s="70"/>
      <c r="C2" s="70"/>
      <c r="D2" s="70"/>
      <c r="E2" s="70"/>
      <c r="F2" s="70"/>
      <c r="G2" s="70"/>
      <c r="H2" s="70"/>
      <c r="I2" s="70"/>
      <c r="J2" s="70"/>
      <c r="K2" s="70"/>
      <c r="L2" s="70"/>
      <c r="M2" s="70"/>
      <c r="N2" s="70"/>
      <c r="O2" s="70"/>
      <c r="P2" s="70"/>
      <c r="Q2" s="70"/>
      <c r="R2" s="70"/>
      <c r="S2" s="70"/>
    </row>
    <row r="3" spans="1:19" s="93" customFormat="1" ht="13.5" customHeight="1" x14ac:dyDescent="0.2">
      <c r="A3" s="26" t="s">
        <v>110</v>
      </c>
      <c r="B3" s="92"/>
      <c r="C3" s="92"/>
      <c r="D3" s="92"/>
      <c r="E3" s="92"/>
      <c r="F3" s="92"/>
      <c r="G3" s="92"/>
      <c r="H3" s="92"/>
      <c r="I3" s="92"/>
      <c r="J3" s="92"/>
      <c r="K3" s="92"/>
      <c r="L3" s="92"/>
      <c r="M3" s="92"/>
      <c r="N3" s="92"/>
      <c r="O3" s="92"/>
      <c r="P3" s="92"/>
      <c r="Q3" s="92"/>
      <c r="R3" s="92"/>
      <c r="S3" s="92"/>
    </row>
    <row r="4" spans="1:19" s="39" customFormat="1" ht="36" x14ac:dyDescent="0.25">
      <c r="A4" s="22"/>
      <c r="B4" s="42" t="s">
        <v>10</v>
      </c>
      <c r="C4" s="42">
        <v>1999</v>
      </c>
      <c r="D4" s="42">
        <v>2000</v>
      </c>
      <c r="E4" s="42">
        <v>2001</v>
      </c>
      <c r="F4" s="42">
        <v>2002</v>
      </c>
      <c r="G4" s="42">
        <v>2003</v>
      </c>
      <c r="H4" s="42">
        <v>2004</v>
      </c>
      <c r="I4" s="42">
        <v>2005</v>
      </c>
      <c r="J4" s="42">
        <v>2006</v>
      </c>
      <c r="K4" s="42">
        <v>2007</v>
      </c>
      <c r="L4" s="42">
        <v>2008</v>
      </c>
      <c r="M4" s="42">
        <v>2009</v>
      </c>
      <c r="N4" s="42">
        <v>2010</v>
      </c>
      <c r="O4" s="42">
        <v>2011</v>
      </c>
      <c r="P4" s="42">
        <v>2012</v>
      </c>
      <c r="Q4" s="42">
        <v>2013</v>
      </c>
      <c r="R4" s="42">
        <v>2014</v>
      </c>
      <c r="S4" s="42">
        <v>2015</v>
      </c>
    </row>
    <row r="5" spans="1:19" s="40" customFormat="1" ht="24" customHeight="1" x14ac:dyDescent="0.25">
      <c r="A5" s="85" t="s">
        <v>6</v>
      </c>
      <c r="B5" s="95">
        <v>1</v>
      </c>
      <c r="C5" s="95">
        <v>1.204</v>
      </c>
      <c r="D5" s="95">
        <v>0.94499999999999995</v>
      </c>
      <c r="E5" s="96">
        <v>1.0940000000000001</v>
      </c>
      <c r="F5" s="95">
        <v>0.79300000000000004</v>
      </c>
      <c r="G5" s="96">
        <v>0.88600000000000001</v>
      </c>
      <c r="H5" s="95">
        <v>0.85199999999999998</v>
      </c>
      <c r="I5" s="96">
        <v>0.82399999999999995</v>
      </c>
      <c r="J5" s="95">
        <v>0.78600000000000003</v>
      </c>
      <c r="K5" s="96">
        <v>0.66500000000000004</v>
      </c>
      <c r="L5" s="95">
        <v>0.78300000000000003</v>
      </c>
      <c r="M5" s="96">
        <v>0.81200000000000006</v>
      </c>
      <c r="N5" s="95">
        <v>0.86199999999999999</v>
      </c>
      <c r="O5" s="96">
        <v>0.77500000000000002</v>
      </c>
      <c r="P5" s="95">
        <v>0.79699999999999993</v>
      </c>
      <c r="Q5" s="96">
        <v>0.625</v>
      </c>
      <c r="R5" s="95">
        <v>0.54400000000000004</v>
      </c>
      <c r="S5" s="97">
        <v>0.61099999999999999</v>
      </c>
    </row>
    <row r="6" spans="1:19" s="40" customFormat="1" ht="24" customHeight="1" x14ac:dyDescent="0.25">
      <c r="A6" s="86" t="s">
        <v>7</v>
      </c>
      <c r="B6" s="98">
        <v>1</v>
      </c>
      <c r="C6" s="98">
        <v>0.97099999999999997</v>
      </c>
      <c r="D6" s="98">
        <v>0.83799999999999997</v>
      </c>
      <c r="E6" s="99">
        <v>1.159</v>
      </c>
      <c r="F6" s="98">
        <v>1.2269999999999999</v>
      </c>
      <c r="G6" s="99">
        <v>1.34</v>
      </c>
      <c r="H6" s="98">
        <v>1.4279999999999999</v>
      </c>
      <c r="I6" s="99">
        <v>1.5310000000000001</v>
      </c>
      <c r="J6" s="98">
        <v>1.5640000000000001</v>
      </c>
      <c r="K6" s="99">
        <v>1.9769999999999999</v>
      </c>
      <c r="L6" s="98">
        <v>1.905</v>
      </c>
      <c r="M6" s="99">
        <v>1.7240000000000002</v>
      </c>
      <c r="N6" s="98">
        <v>2.0149999999999997</v>
      </c>
      <c r="O6" s="99">
        <v>1.9529999999999998</v>
      </c>
      <c r="P6" s="98">
        <v>1.85</v>
      </c>
      <c r="Q6" s="99">
        <v>1.669</v>
      </c>
      <c r="R6" s="98">
        <v>1.7959999999999998</v>
      </c>
      <c r="S6" s="100">
        <v>1.667</v>
      </c>
    </row>
    <row r="7" spans="1:19" s="40" customFormat="1" ht="24" customHeight="1" x14ac:dyDescent="0.25">
      <c r="A7" s="86" t="s">
        <v>8</v>
      </c>
      <c r="B7" s="98">
        <v>1</v>
      </c>
      <c r="C7" s="98">
        <v>1.2290000000000001</v>
      </c>
      <c r="D7" s="98">
        <v>0.83799999999999997</v>
      </c>
      <c r="E7" s="99">
        <v>1.2949999999999999</v>
      </c>
      <c r="F7" s="98">
        <v>1.2549999999999999</v>
      </c>
      <c r="G7" s="99">
        <v>1.266</v>
      </c>
      <c r="H7" s="98">
        <v>1.69</v>
      </c>
      <c r="I7" s="99">
        <v>1.1759999999999999</v>
      </c>
      <c r="J7" s="98">
        <v>1.389</v>
      </c>
      <c r="K7" s="99">
        <v>1.827</v>
      </c>
      <c r="L7" s="98">
        <v>1.79</v>
      </c>
      <c r="M7" s="99">
        <v>1.6339999999999999</v>
      </c>
      <c r="N7" s="98">
        <v>2.6859999999999999</v>
      </c>
      <c r="O7" s="99">
        <v>2.234</v>
      </c>
      <c r="P7" s="98">
        <v>2.056</v>
      </c>
      <c r="Q7" s="99">
        <v>1.363</v>
      </c>
      <c r="R7" s="98">
        <v>1.792</v>
      </c>
      <c r="S7" s="100">
        <v>1.194</v>
      </c>
    </row>
    <row r="8" spans="1:19" ht="24" customHeight="1" x14ac:dyDescent="0.25">
      <c r="A8" s="87" t="s">
        <v>9</v>
      </c>
      <c r="B8" s="101">
        <v>1</v>
      </c>
      <c r="C8" s="101">
        <v>1.1419999999999999</v>
      </c>
      <c r="D8" s="101">
        <v>1.115</v>
      </c>
      <c r="E8" s="102">
        <v>0.93700000000000006</v>
      </c>
      <c r="F8" s="101">
        <v>0.96499999999999997</v>
      </c>
      <c r="G8" s="102">
        <v>1.03</v>
      </c>
      <c r="H8" s="101">
        <v>1.1870000000000001</v>
      </c>
      <c r="I8" s="102">
        <v>1.0269999999999999</v>
      </c>
      <c r="J8" s="101">
        <v>1.321</v>
      </c>
      <c r="K8" s="102">
        <v>1.456</v>
      </c>
      <c r="L8" s="101">
        <v>1.3049999999999999</v>
      </c>
      <c r="M8" s="102">
        <v>1.258</v>
      </c>
      <c r="N8" s="101">
        <v>1.4970000000000001</v>
      </c>
      <c r="O8" s="102">
        <v>1.1679999999999999</v>
      </c>
      <c r="P8" s="101">
        <v>1.419</v>
      </c>
      <c r="Q8" s="102">
        <v>1.1859999999999999</v>
      </c>
      <c r="R8" s="101">
        <v>1.0289999999999999</v>
      </c>
      <c r="S8" s="103">
        <v>1.0840000000000001</v>
      </c>
    </row>
    <row r="9" spans="1:19" ht="7.5" customHeight="1" thickBot="1" x14ac:dyDescent="0.3"/>
    <row r="10" spans="1:19" ht="18.75" customHeight="1" thickTop="1" x14ac:dyDescent="0.25">
      <c r="A10" s="212" t="s">
        <v>109</v>
      </c>
      <c r="B10" s="213"/>
      <c r="C10" s="213"/>
      <c r="D10" s="213"/>
      <c r="E10" s="213"/>
      <c r="F10" s="213"/>
      <c r="G10" s="213"/>
      <c r="H10" s="213"/>
      <c r="I10" s="213"/>
      <c r="J10" s="213"/>
      <c r="K10" s="213"/>
      <c r="L10" s="213"/>
      <c r="M10" s="213"/>
      <c r="N10" s="213"/>
      <c r="O10" s="213"/>
      <c r="P10" s="213"/>
      <c r="Q10" s="213"/>
      <c r="R10" s="213"/>
      <c r="S10" s="213"/>
    </row>
    <row r="11" spans="1:19" ht="15.75" customHeight="1" thickBot="1" x14ac:dyDescent="0.3">
      <c r="A11" s="210" t="s">
        <v>26</v>
      </c>
      <c r="B11" s="211"/>
      <c r="C11" s="211"/>
      <c r="D11" s="211"/>
      <c r="E11" s="211"/>
      <c r="F11" s="211"/>
      <c r="G11" s="211"/>
      <c r="H11" s="211"/>
      <c r="I11" s="211"/>
      <c r="J11" s="211"/>
      <c r="K11" s="211"/>
      <c r="L11" s="211"/>
      <c r="M11" s="211"/>
      <c r="N11" s="211"/>
      <c r="O11" s="167"/>
      <c r="P11" s="168"/>
      <c r="Q11" s="168"/>
      <c r="R11" s="168"/>
      <c r="S11" s="168"/>
    </row>
    <row r="12" spans="1:19" ht="15.75" thickTop="1" x14ac:dyDescent="0.25"/>
    <row r="15" spans="1:19" x14ac:dyDescent="0.25">
      <c r="B15" s="94"/>
      <c r="C15" s="94"/>
      <c r="D15" s="94"/>
      <c r="E15" s="94"/>
      <c r="F15" s="94"/>
      <c r="G15" s="94"/>
      <c r="H15" s="94"/>
      <c r="I15" s="94"/>
      <c r="J15" s="94"/>
      <c r="K15" s="94"/>
      <c r="L15" s="94"/>
      <c r="M15" s="94"/>
      <c r="N15" s="94"/>
      <c r="O15" s="94"/>
      <c r="P15" s="94"/>
      <c r="Q15" s="94"/>
      <c r="R15" s="94"/>
      <c r="S15" s="94"/>
    </row>
    <row r="16" spans="1:19" x14ac:dyDescent="0.25">
      <c r="B16" s="94"/>
      <c r="C16" s="94"/>
      <c r="D16" s="94"/>
      <c r="E16" s="94"/>
      <c r="F16" s="94"/>
      <c r="G16" s="94"/>
      <c r="H16" s="94"/>
      <c r="I16" s="94"/>
      <c r="J16" s="94"/>
      <c r="K16" s="94"/>
      <c r="L16" s="94"/>
      <c r="M16" s="94"/>
      <c r="N16" s="94"/>
      <c r="O16" s="94"/>
      <c r="P16" s="94"/>
      <c r="Q16" s="94"/>
      <c r="R16" s="94"/>
      <c r="S16" s="94"/>
    </row>
    <row r="17" spans="2:19" x14ac:dyDescent="0.25">
      <c r="B17" s="94"/>
      <c r="C17" s="94"/>
      <c r="D17" s="94"/>
      <c r="E17" s="94"/>
      <c r="F17" s="94"/>
      <c r="G17" s="94"/>
      <c r="H17" s="94"/>
      <c r="I17" s="94"/>
      <c r="J17" s="94"/>
      <c r="K17" s="94"/>
      <c r="L17" s="94"/>
      <c r="M17" s="94"/>
      <c r="N17" s="94"/>
      <c r="O17" s="94"/>
      <c r="P17" s="94"/>
      <c r="Q17" s="94"/>
      <c r="R17" s="94"/>
      <c r="S17" s="94"/>
    </row>
    <row r="18" spans="2:19" x14ac:dyDescent="0.25">
      <c r="B18" s="94"/>
      <c r="C18" s="94"/>
      <c r="D18" s="94"/>
      <c r="E18" s="94"/>
      <c r="F18" s="94"/>
      <c r="G18" s="94"/>
      <c r="H18" s="94"/>
      <c r="I18" s="94"/>
      <c r="J18" s="94"/>
      <c r="K18" s="94"/>
      <c r="L18" s="94"/>
      <c r="M18" s="94"/>
      <c r="N18" s="94"/>
      <c r="O18" s="94"/>
      <c r="P18" s="94"/>
      <c r="Q18" s="94"/>
      <c r="R18" s="94"/>
      <c r="S18" s="94"/>
    </row>
    <row r="19" spans="2:19" x14ac:dyDescent="0.25">
      <c r="B19" s="94"/>
      <c r="C19" s="94"/>
      <c r="D19" s="94"/>
      <c r="E19" s="94"/>
      <c r="F19" s="94"/>
      <c r="G19" s="94"/>
      <c r="H19" s="94"/>
      <c r="I19" s="94"/>
      <c r="J19" s="94"/>
      <c r="K19" s="94"/>
      <c r="L19" s="94"/>
      <c r="M19" s="94"/>
      <c r="N19" s="94"/>
      <c r="O19" s="94"/>
      <c r="P19" s="94"/>
      <c r="Q19" s="94"/>
      <c r="R19" s="94"/>
      <c r="S19" s="94"/>
    </row>
    <row r="20" spans="2:19" x14ac:dyDescent="0.25">
      <c r="B20" s="94"/>
      <c r="C20" s="94"/>
      <c r="D20" s="94"/>
      <c r="E20" s="94"/>
      <c r="F20" s="94"/>
      <c r="G20" s="94"/>
      <c r="H20" s="94"/>
      <c r="I20" s="94"/>
      <c r="J20" s="94"/>
      <c r="K20" s="94"/>
      <c r="L20" s="94"/>
      <c r="M20" s="94"/>
      <c r="N20" s="94"/>
      <c r="O20" s="94"/>
      <c r="P20" s="94"/>
      <c r="Q20" s="94"/>
      <c r="R20" s="94"/>
      <c r="S20" s="94"/>
    </row>
  </sheetData>
  <mergeCells count="2">
    <mergeCell ref="A11:N11"/>
    <mergeCell ref="A10:S10"/>
  </mergeCells>
  <hyperlinks>
    <hyperlink ref="A11" r:id="rId1"/>
  </hyperlinks>
  <pageMargins left="0.7" right="0.7" top="0.75" bottom="0.75"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F18"/>
  <sheetViews>
    <sheetView workbookViewId="0">
      <selection activeCell="A16" sqref="A16:F16"/>
    </sheetView>
  </sheetViews>
  <sheetFormatPr baseColWidth="10" defaultRowHeight="15" x14ac:dyDescent="0.25"/>
  <cols>
    <col min="1" max="1" width="20.7109375" style="10" customWidth="1"/>
    <col min="2" max="2" width="14.85546875" style="10" customWidth="1"/>
    <col min="3" max="6" width="20.7109375" style="10" customWidth="1"/>
    <col min="7" max="16384" width="11.42578125" style="10"/>
  </cols>
  <sheetData>
    <row r="1" spans="1:6" s="109" customFormat="1" ht="39.75" customHeight="1" thickTop="1" x14ac:dyDescent="0.25">
      <c r="A1" s="89" t="s">
        <v>142</v>
      </c>
      <c r="B1" s="175"/>
      <c r="C1" s="108"/>
      <c r="D1" s="108"/>
      <c r="E1" s="108"/>
      <c r="F1" s="108"/>
    </row>
    <row r="2" spans="1:6" x14ac:dyDescent="0.25">
      <c r="A2" s="104" t="s">
        <v>114</v>
      </c>
      <c r="B2" s="174"/>
      <c r="C2" s="91"/>
      <c r="D2" s="91"/>
      <c r="E2" s="91"/>
      <c r="F2" s="91"/>
    </row>
    <row r="3" spans="1:6" x14ac:dyDescent="0.25">
      <c r="A3" s="22" t="s">
        <v>113</v>
      </c>
      <c r="B3" s="73" t="s">
        <v>5</v>
      </c>
      <c r="C3" s="73" t="s">
        <v>54</v>
      </c>
      <c r="D3" s="73" t="s">
        <v>55</v>
      </c>
      <c r="E3" s="73" t="s">
        <v>56</v>
      </c>
      <c r="F3" s="73" t="s">
        <v>57</v>
      </c>
    </row>
    <row r="4" spans="1:6" ht="18" customHeight="1" x14ac:dyDescent="0.25">
      <c r="A4" s="105" t="s">
        <v>58</v>
      </c>
      <c r="B4" s="176">
        <f>SUM(C4:F4)</f>
        <v>206</v>
      </c>
      <c r="C4" s="106">
        <v>58</v>
      </c>
      <c r="D4" s="106">
        <v>78</v>
      </c>
      <c r="E4" s="106">
        <v>50</v>
      </c>
      <c r="F4" s="106">
        <v>20</v>
      </c>
    </row>
    <row r="5" spans="1:6" ht="18" customHeight="1" x14ac:dyDescent="0.25">
      <c r="A5" s="105" t="s">
        <v>59</v>
      </c>
      <c r="B5" s="176">
        <f t="shared" ref="B5:B12" si="0">SUM(C5:F5)</f>
        <v>7</v>
      </c>
      <c r="C5" s="106">
        <v>5</v>
      </c>
      <c r="D5" s="106">
        <v>2</v>
      </c>
      <c r="E5" s="106">
        <v>0</v>
      </c>
      <c r="F5" s="106">
        <v>0</v>
      </c>
    </row>
    <row r="6" spans="1:6" ht="18" customHeight="1" x14ac:dyDescent="0.25">
      <c r="A6" s="105" t="s">
        <v>60</v>
      </c>
      <c r="B6" s="176">
        <f t="shared" si="0"/>
        <v>19</v>
      </c>
      <c r="C6" s="106">
        <v>3</v>
      </c>
      <c r="D6" s="106">
        <v>5</v>
      </c>
      <c r="E6" s="106">
        <v>5</v>
      </c>
      <c r="F6" s="106">
        <v>6</v>
      </c>
    </row>
    <row r="7" spans="1:6" ht="18" customHeight="1" x14ac:dyDescent="0.25">
      <c r="A7" s="105" t="s">
        <v>61</v>
      </c>
      <c r="B7" s="176">
        <f t="shared" si="0"/>
        <v>7</v>
      </c>
      <c r="C7" s="106">
        <v>4</v>
      </c>
      <c r="D7" s="106">
        <v>2</v>
      </c>
      <c r="E7" s="106">
        <v>1</v>
      </c>
      <c r="F7" s="106">
        <v>0</v>
      </c>
    </row>
    <row r="8" spans="1:6" ht="18" customHeight="1" x14ac:dyDescent="0.25">
      <c r="A8" s="105" t="s">
        <v>65</v>
      </c>
      <c r="B8" s="176">
        <f t="shared" si="0"/>
        <v>8</v>
      </c>
      <c r="C8" s="106">
        <v>1</v>
      </c>
      <c r="D8" s="106">
        <v>3</v>
      </c>
      <c r="E8" s="106">
        <v>1</v>
      </c>
      <c r="F8" s="106">
        <v>3</v>
      </c>
    </row>
    <row r="9" spans="1:6" ht="18" customHeight="1" x14ac:dyDescent="0.25">
      <c r="A9" s="105" t="s">
        <v>62</v>
      </c>
      <c r="B9" s="176">
        <f t="shared" si="0"/>
        <v>10</v>
      </c>
      <c r="C9" s="106">
        <v>0</v>
      </c>
      <c r="D9" s="106">
        <v>3</v>
      </c>
      <c r="E9" s="106">
        <v>0</v>
      </c>
      <c r="F9" s="106">
        <v>7</v>
      </c>
    </row>
    <row r="10" spans="1:6" ht="18" customHeight="1" x14ac:dyDescent="0.25">
      <c r="A10" s="105" t="s">
        <v>63</v>
      </c>
      <c r="B10" s="176">
        <f t="shared" si="0"/>
        <v>92</v>
      </c>
      <c r="C10" s="106">
        <v>7</v>
      </c>
      <c r="D10" s="106">
        <v>15</v>
      </c>
      <c r="E10" s="106">
        <v>29</v>
      </c>
      <c r="F10" s="106">
        <v>41</v>
      </c>
    </row>
    <row r="11" spans="1:6" ht="18" customHeight="1" x14ac:dyDescent="0.25">
      <c r="A11" s="105" t="s">
        <v>64</v>
      </c>
      <c r="B11" s="176">
        <f t="shared" si="0"/>
        <v>34</v>
      </c>
      <c r="C11" s="106">
        <v>9</v>
      </c>
      <c r="D11" s="106">
        <v>7</v>
      </c>
      <c r="E11" s="106">
        <v>2</v>
      </c>
      <c r="F11" s="106">
        <v>16</v>
      </c>
    </row>
    <row r="12" spans="1:6" ht="18" customHeight="1" x14ac:dyDescent="0.25">
      <c r="A12" s="73" t="s">
        <v>5</v>
      </c>
      <c r="B12" s="107">
        <f t="shared" si="0"/>
        <v>383</v>
      </c>
      <c r="C12" s="107">
        <f>SUM(C4:C11)</f>
        <v>87</v>
      </c>
      <c r="D12" s="107">
        <f>SUM(D4:D11)</f>
        <v>115</v>
      </c>
      <c r="E12" s="107">
        <f>SUM(E4:E11)</f>
        <v>88</v>
      </c>
      <c r="F12" s="107">
        <f>SUM(F4:F11)</f>
        <v>93</v>
      </c>
    </row>
    <row r="13" spans="1:6" ht="7.5" customHeight="1" thickBot="1" x14ac:dyDescent="0.3"/>
    <row r="14" spans="1:6" ht="27.75" customHeight="1" thickTop="1" thickBot="1" x14ac:dyDescent="0.3">
      <c r="A14" s="214" t="s">
        <v>112</v>
      </c>
      <c r="B14" s="214"/>
      <c r="C14" s="215"/>
      <c r="D14" s="215"/>
      <c r="E14" s="215"/>
      <c r="F14" s="215"/>
    </row>
    <row r="15" spans="1:6" ht="93.75" customHeight="1" thickTop="1" thickBot="1" x14ac:dyDescent="0.3">
      <c r="A15" s="216" t="s">
        <v>111</v>
      </c>
      <c r="B15" s="216"/>
      <c r="C15" s="217"/>
      <c r="D15" s="217"/>
      <c r="E15" s="217"/>
      <c r="F15" s="217"/>
    </row>
    <row r="16" spans="1:6" ht="15.75" thickTop="1" x14ac:dyDescent="0.25">
      <c r="A16" s="218" t="s">
        <v>163</v>
      </c>
      <c r="B16" s="219"/>
      <c r="C16" s="220"/>
      <c r="D16" s="220"/>
      <c r="E16" s="220"/>
      <c r="F16" s="221"/>
    </row>
    <row r="17" spans="1:6" ht="15" customHeight="1" thickBot="1" x14ac:dyDescent="0.3">
      <c r="A17" s="210" t="s">
        <v>66</v>
      </c>
      <c r="B17" s="222"/>
      <c r="C17" s="223"/>
      <c r="D17" s="223"/>
      <c r="E17" s="223"/>
      <c r="F17" s="223"/>
    </row>
    <row r="18" spans="1:6" ht="15.75" thickTop="1" x14ac:dyDescent="0.25"/>
  </sheetData>
  <mergeCells count="4">
    <mergeCell ref="A14:F14"/>
    <mergeCell ref="A15:F15"/>
    <mergeCell ref="A16:F16"/>
    <mergeCell ref="A17:F17"/>
  </mergeCells>
  <hyperlinks>
    <hyperlink ref="A17"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23"/>
  <sheetViews>
    <sheetView workbookViewId="0"/>
  </sheetViews>
  <sheetFormatPr baseColWidth="10" defaultRowHeight="15" x14ac:dyDescent="0.25"/>
  <cols>
    <col min="1" max="1" width="29.5703125" style="10" customWidth="1"/>
    <col min="2" max="5" width="20.7109375" style="10" customWidth="1"/>
    <col min="6" max="16384" width="11.42578125" style="10"/>
  </cols>
  <sheetData>
    <row r="1" spans="1:5" s="109" customFormat="1" ht="39.75" customHeight="1" thickTop="1" x14ac:dyDescent="0.25">
      <c r="A1" s="89" t="s">
        <v>84</v>
      </c>
      <c r="B1" s="108"/>
      <c r="C1" s="108"/>
      <c r="D1" s="108"/>
      <c r="E1" s="108"/>
    </row>
    <row r="2" spans="1:5" x14ac:dyDescent="0.25">
      <c r="A2" s="104" t="s">
        <v>115</v>
      </c>
      <c r="B2" s="91"/>
      <c r="C2" s="91"/>
      <c r="D2" s="91"/>
      <c r="E2" s="91"/>
    </row>
    <row r="3" spans="1:5" x14ac:dyDescent="0.25">
      <c r="A3" s="22" t="s">
        <v>113</v>
      </c>
      <c r="B3" s="73">
        <v>1986</v>
      </c>
      <c r="C3" s="73">
        <v>1996</v>
      </c>
      <c r="D3" s="73">
        <v>2005</v>
      </c>
      <c r="E3" s="73">
        <v>2010</v>
      </c>
    </row>
    <row r="4" spans="1:5" ht="30" customHeight="1" x14ac:dyDescent="0.25">
      <c r="A4" s="110" t="s">
        <v>5</v>
      </c>
      <c r="B4" s="115">
        <v>175649</v>
      </c>
      <c r="C4" s="115">
        <v>178904</v>
      </c>
      <c r="D4" s="115">
        <v>187191</v>
      </c>
      <c r="E4" s="115">
        <v>187934</v>
      </c>
    </row>
    <row r="5" spans="1:5" ht="30" customHeight="1" x14ac:dyDescent="0.25">
      <c r="A5" s="110" t="s">
        <v>79</v>
      </c>
      <c r="B5" s="115" t="s">
        <v>81</v>
      </c>
      <c r="C5" s="115">
        <v>3255</v>
      </c>
      <c r="D5" s="115">
        <v>11542</v>
      </c>
      <c r="E5" s="115">
        <v>12285</v>
      </c>
    </row>
    <row r="6" spans="1:5" ht="30" customHeight="1" x14ac:dyDescent="0.25">
      <c r="A6" s="111" t="s">
        <v>80</v>
      </c>
      <c r="B6" s="112" t="s">
        <v>81</v>
      </c>
      <c r="C6" s="113">
        <v>1.8531275441363172E-2</v>
      </c>
      <c r="D6" s="114">
        <v>6.5710593285472726E-2</v>
      </c>
      <c r="E6" s="114">
        <v>6.9940620214177143E-2</v>
      </c>
    </row>
    <row r="7" spans="1:5" ht="7.5" customHeight="1" thickBot="1" x14ac:dyDescent="0.3"/>
    <row r="8" spans="1:5" ht="27.75" customHeight="1" thickTop="1" thickBot="1" x14ac:dyDescent="0.3">
      <c r="A8" s="224" t="s">
        <v>82</v>
      </c>
      <c r="B8" s="225"/>
      <c r="C8" s="225"/>
      <c r="D8" s="225"/>
      <c r="E8" s="226"/>
    </row>
    <row r="9" spans="1:5" ht="15" customHeight="1" thickTop="1" x14ac:dyDescent="0.25">
      <c r="A9" s="227" t="s">
        <v>90</v>
      </c>
      <c r="B9" s="228"/>
      <c r="C9" s="228"/>
      <c r="D9" s="228"/>
      <c r="E9" s="229"/>
    </row>
    <row r="10" spans="1:5" ht="15.75" thickBot="1" x14ac:dyDescent="0.3">
      <c r="A10" s="230" t="s">
        <v>89</v>
      </c>
      <c r="B10" s="231"/>
      <c r="C10" s="231"/>
      <c r="D10" s="231"/>
      <c r="E10" s="194"/>
    </row>
    <row r="11" spans="1:5" ht="33.75" customHeight="1" thickTop="1" x14ac:dyDescent="0.25">
      <c r="A11" s="232"/>
      <c r="B11" s="233"/>
      <c r="C11" s="233"/>
      <c r="D11" s="233"/>
      <c r="E11" s="234"/>
    </row>
    <row r="21" ht="16.5" customHeight="1" x14ac:dyDescent="0.25"/>
    <row r="22" ht="15.75" customHeight="1" x14ac:dyDescent="0.25"/>
    <row r="23" ht="15.75" customHeight="1" x14ac:dyDescent="0.25"/>
  </sheetData>
  <mergeCells count="4">
    <mergeCell ref="A8:E8"/>
    <mergeCell ref="A9:E9"/>
    <mergeCell ref="A10:E10"/>
    <mergeCell ref="A11:E11"/>
  </mergeCells>
  <hyperlinks>
    <hyperlink ref="A10" r:id="rId1"/>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19"/>
  <sheetViews>
    <sheetView workbookViewId="0"/>
  </sheetViews>
  <sheetFormatPr baseColWidth="10" defaultRowHeight="15" x14ac:dyDescent="0.25"/>
  <cols>
    <col min="1" max="1" width="30.5703125" style="10" customWidth="1"/>
    <col min="2" max="14" width="7.7109375" style="10" customWidth="1"/>
    <col min="15" max="16384" width="11.42578125" style="10"/>
  </cols>
  <sheetData>
    <row r="1" spans="1:14" ht="38.25" customHeight="1" thickTop="1" x14ac:dyDescent="0.3">
      <c r="A1" s="88" t="s">
        <v>116</v>
      </c>
      <c r="B1" s="33"/>
      <c r="C1" s="33"/>
      <c r="D1" s="33"/>
      <c r="E1" s="33"/>
      <c r="F1" s="33"/>
      <c r="G1" s="33"/>
      <c r="H1" s="33"/>
      <c r="I1" s="33"/>
      <c r="J1" s="33"/>
      <c r="K1" s="33"/>
      <c r="L1" s="33"/>
      <c r="M1" s="33"/>
      <c r="N1" s="33"/>
    </row>
    <row r="2" spans="1:14" ht="36" customHeight="1" x14ac:dyDescent="0.25">
      <c r="A2" s="90" t="s">
        <v>139</v>
      </c>
      <c r="B2" s="70"/>
      <c r="C2" s="70"/>
      <c r="D2" s="70"/>
      <c r="E2" s="70"/>
      <c r="F2" s="70"/>
      <c r="G2" s="70"/>
      <c r="H2" s="70"/>
      <c r="I2" s="70"/>
      <c r="J2" s="70"/>
      <c r="K2" s="70"/>
      <c r="L2" s="70"/>
      <c r="M2" s="70"/>
      <c r="N2" s="70"/>
    </row>
    <row r="3" spans="1:14" s="93" customFormat="1" ht="13.5" customHeight="1" x14ac:dyDescent="0.2">
      <c r="A3" s="26" t="s">
        <v>50</v>
      </c>
      <c r="B3" s="92"/>
      <c r="C3" s="92"/>
      <c r="D3" s="92"/>
      <c r="E3" s="92"/>
      <c r="F3" s="92"/>
      <c r="G3" s="92"/>
      <c r="H3" s="92"/>
      <c r="I3" s="92"/>
      <c r="J3" s="92"/>
      <c r="K3" s="92"/>
      <c r="L3" s="92"/>
      <c r="M3" s="92"/>
      <c r="N3" s="92"/>
    </row>
    <row r="4" spans="1:14" s="39" customFormat="1" x14ac:dyDescent="0.25">
      <c r="A4" s="22"/>
      <c r="B4" s="42">
        <v>2004</v>
      </c>
      <c r="C4" s="42">
        <v>2005</v>
      </c>
      <c r="D4" s="42">
        <v>2006</v>
      </c>
      <c r="E4" s="42">
        <v>2007</v>
      </c>
      <c r="F4" s="42">
        <v>2008</v>
      </c>
      <c r="G4" s="42">
        <v>2009</v>
      </c>
      <c r="H4" s="42">
        <v>2010</v>
      </c>
      <c r="I4" s="42">
        <v>2011</v>
      </c>
      <c r="J4" s="42">
        <v>2012</v>
      </c>
      <c r="K4" s="42">
        <v>2013</v>
      </c>
      <c r="L4" s="42">
        <v>2014</v>
      </c>
      <c r="M4" s="42">
        <v>2015</v>
      </c>
      <c r="N4" s="42">
        <v>2016</v>
      </c>
    </row>
    <row r="5" spans="1:14" s="40" customFormat="1" ht="30" customHeight="1" x14ac:dyDescent="0.25">
      <c r="A5" s="85" t="s">
        <v>117</v>
      </c>
      <c r="B5" s="116">
        <v>19225.5488</v>
      </c>
      <c r="C5" s="117" t="s">
        <v>27</v>
      </c>
      <c r="D5" s="116" t="s">
        <v>27</v>
      </c>
      <c r="E5" s="117">
        <v>46746.0268</v>
      </c>
      <c r="F5" s="116">
        <v>48041.4205</v>
      </c>
      <c r="G5" s="117">
        <v>58713.13</v>
      </c>
      <c r="H5" s="116">
        <v>59404.8986</v>
      </c>
      <c r="I5" s="117">
        <v>63182.9908</v>
      </c>
      <c r="J5" s="116">
        <v>65967.865000000005</v>
      </c>
      <c r="K5" s="117">
        <v>68280.399999999994</v>
      </c>
      <c r="L5" s="116">
        <v>74089.967000000004</v>
      </c>
      <c r="M5" s="118">
        <v>77992.790999999997</v>
      </c>
      <c r="N5" s="118">
        <v>84035</v>
      </c>
    </row>
    <row r="6" spans="1:14" ht="30" customHeight="1" x14ac:dyDescent="0.25">
      <c r="A6" s="87" t="s">
        <v>118</v>
      </c>
      <c r="B6" s="119">
        <v>1</v>
      </c>
      <c r="C6" s="120" t="s">
        <v>27</v>
      </c>
      <c r="D6" s="119" t="s">
        <v>27</v>
      </c>
      <c r="E6" s="120">
        <v>2.4314534417867955</v>
      </c>
      <c r="F6" s="119">
        <v>2.4988322049875631</v>
      </c>
      <c r="G6" s="120">
        <v>3.0539117822217898</v>
      </c>
      <c r="H6" s="119">
        <v>3.0898935171098989</v>
      </c>
      <c r="I6" s="120">
        <v>3.2864076577101402</v>
      </c>
      <c r="J6" s="119">
        <v>3.4312604381935774</v>
      </c>
      <c r="K6" s="120">
        <v>3.5515449109052217</v>
      </c>
      <c r="L6" s="119">
        <v>3.8537244252814258</v>
      </c>
      <c r="M6" s="121">
        <v>4.056726380679442</v>
      </c>
      <c r="N6" s="121">
        <v>4.3710065639322604</v>
      </c>
    </row>
    <row r="7" spans="1:14" ht="7.5" customHeight="1" thickBot="1" x14ac:dyDescent="0.3"/>
    <row r="8" spans="1:14" ht="15.75" customHeight="1" thickTop="1" thickBot="1" x14ac:dyDescent="0.3">
      <c r="A8" s="235" t="s">
        <v>119</v>
      </c>
      <c r="B8" s="236"/>
      <c r="C8" s="236"/>
      <c r="D8" s="236"/>
      <c r="E8" s="236"/>
      <c r="F8" s="236"/>
      <c r="G8" s="236"/>
      <c r="H8" s="236"/>
      <c r="I8" s="236"/>
      <c r="J8" s="236"/>
      <c r="K8" s="236"/>
      <c r="L8" s="236"/>
      <c r="M8" s="236"/>
      <c r="N8" s="33"/>
    </row>
    <row r="9" spans="1:14" ht="18.75" customHeight="1" thickTop="1" x14ac:dyDescent="0.25">
      <c r="A9" s="212" t="s">
        <v>120</v>
      </c>
      <c r="B9" s="213"/>
      <c r="C9" s="213"/>
      <c r="D9" s="213"/>
      <c r="E9" s="213"/>
      <c r="F9" s="213"/>
      <c r="G9" s="213"/>
      <c r="H9" s="213"/>
      <c r="I9" s="213"/>
      <c r="J9" s="213"/>
      <c r="K9" s="213"/>
      <c r="L9" s="213"/>
      <c r="M9" s="213"/>
      <c r="N9" s="33"/>
    </row>
    <row r="10" spans="1:14" ht="15.75" customHeight="1" thickBot="1" x14ac:dyDescent="0.3">
      <c r="A10" s="230" t="s">
        <v>85</v>
      </c>
      <c r="B10" s="231"/>
      <c r="C10" s="231"/>
      <c r="D10" s="231"/>
      <c r="E10" s="194"/>
      <c r="F10" s="230"/>
      <c r="G10" s="231"/>
      <c r="H10" s="231"/>
      <c r="I10" s="230"/>
      <c r="J10" s="231"/>
      <c r="K10" s="231"/>
      <c r="L10" s="230"/>
      <c r="M10" s="231"/>
      <c r="N10" s="231"/>
    </row>
    <row r="11" spans="1:14" ht="15.75" thickTop="1" x14ac:dyDescent="0.25"/>
    <row r="14" spans="1:14" x14ac:dyDescent="0.25">
      <c r="B14" s="94"/>
      <c r="C14" s="94"/>
      <c r="D14" s="94"/>
      <c r="E14" s="94"/>
      <c r="F14" s="94"/>
      <c r="G14" s="94"/>
      <c r="H14" s="94"/>
      <c r="I14" s="94"/>
      <c r="J14" s="94"/>
      <c r="K14" s="94"/>
      <c r="L14" s="94"/>
      <c r="M14" s="94"/>
      <c r="N14" s="94"/>
    </row>
    <row r="15" spans="1:14" x14ac:dyDescent="0.25">
      <c r="B15" s="94"/>
      <c r="C15" s="94"/>
      <c r="D15" s="94"/>
      <c r="E15" s="94"/>
      <c r="F15" s="94"/>
      <c r="G15" s="94"/>
      <c r="H15" s="94"/>
      <c r="I15" s="94"/>
      <c r="J15" s="94"/>
      <c r="K15" s="94"/>
      <c r="L15" s="94"/>
      <c r="M15" s="94"/>
      <c r="N15" s="94"/>
    </row>
    <row r="16" spans="1:14" x14ac:dyDescent="0.25">
      <c r="B16" s="94"/>
      <c r="C16" s="94"/>
      <c r="D16" s="94"/>
      <c r="E16" s="94"/>
      <c r="F16" s="94"/>
      <c r="G16" s="94"/>
      <c r="H16" s="94"/>
      <c r="I16" s="94"/>
      <c r="J16" s="94"/>
      <c r="K16" s="94"/>
      <c r="L16" s="94"/>
      <c r="M16" s="94"/>
      <c r="N16" s="94"/>
    </row>
    <row r="17" spans="2:14" x14ac:dyDescent="0.25">
      <c r="B17" s="94"/>
      <c r="C17" s="94"/>
      <c r="D17" s="94"/>
      <c r="E17" s="94"/>
      <c r="F17" s="94"/>
      <c r="G17" s="94"/>
      <c r="H17" s="94"/>
      <c r="I17" s="94"/>
      <c r="J17" s="94"/>
      <c r="K17" s="94"/>
      <c r="L17" s="94"/>
      <c r="M17" s="94"/>
      <c r="N17" s="94"/>
    </row>
    <row r="18" spans="2:14" x14ac:dyDescent="0.25">
      <c r="B18" s="94"/>
      <c r="C18" s="94"/>
      <c r="D18" s="94"/>
      <c r="E18" s="94"/>
      <c r="F18" s="94"/>
      <c r="G18" s="94"/>
      <c r="H18" s="94"/>
      <c r="I18" s="94"/>
      <c r="J18" s="94"/>
      <c r="K18" s="94"/>
      <c r="L18" s="94"/>
      <c r="M18" s="94"/>
      <c r="N18" s="94"/>
    </row>
    <row r="19" spans="2:14" x14ac:dyDescent="0.25">
      <c r="B19" s="94"/>
      <c r="C19" s="94"/>
      <c r="D19" s="94"/>
      <c r="E19" s="94"/>
      <c r="F19" s="94"/>
      <c r="G19" s="94"/>
      <c r="H19" s="94"/>
      <c r="I19" s="94"/>
      <c r="J19" s="94"/>
      <c r="K19" s="94"/>
      <c r="L19" s="94"/>
      <c r="M19" s="94"/>
      <c r="N19" s="94"/>
    </row>
  </sheetData>
  <mergeCells count="6">
    <mergeCell ref="A9:M9"/>
    <mergeCell ref="A8:M8"/>
    <mergeCell ref="A10:E10"/>
    <mergeCell ref="F10:H10"/>
    <mergeCell ref="I10:K10"/>
    <mergeCell ref="L10:N1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Índice</vt:lpstr>
      <vt:lpstr>1.1</vt:lpstr>
      <vt:lpstr>1.2</vt:lpstr>
      <vt:lpstr>1.3</vt:lpstr>
      <vt:lpstr>1.4</vt:lpstr>
      <vt:lpstr>1.5</vt:lpstr>
      <vt:lpstr>1.6</vt:lpstr>
      <vt:lpstr>1.7</vt:lpstr>
      <vt:lpstr>1.8</vt:lpstr>
      <vt:lpstr>1.9</vt:lpstr>
      <vt:lpstr>1.10</vt:lpstr>
      <vt:lpstr>'1.1'!Área_de_impresión</vt:lpstr>
      <vt:lpstr>'1.3'!Área_de_impresión</vt:lpstr>
      <vt:lpstr>'1.4'!Área_de_impresión</vt:lpstr>
      <vt:lpstr>'1.9'!Área_de_impresión</vt:lpstr>
      <vt:lpstr>Índice!Área_de_impresión</vt:lpstr>
    </vt:vector>
  </TitlesOfParts>
  <Company>EJIE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Montoya Arroniz, Imanol</dc:creator>
  <cp:lastModifiedBy>Montoya Arroniz, Imanol</cp:lastModifiedBy>
  <cp:lastPrinted>2016-11-29T11:41:11Z</cp:lastPrinted>
  <dcterms:created xsi:type="dcterms:W3CDTF">2016-06-15T10:09:19Z</dcterms:created>
  <dcterms:modified xsi:type="dcterms:W3CDTF">2017-03-30T11:23:23Z</dcterms:modified>
</cp:coreProperties>
</file>