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765" windowWidth="17805" windowHeight="11385" tabRatio="871"/>
  </bookViews>
  <sheets>
    <sheet name="Índice" sheetId="15" r:id="rId1"/>
    <sheet name="Acidif_tm" sheetId="5" r:id="rId2"/>
    <sheet name="Acidif_eq_tm" sheetId="65" r:id="rId3"/>
    <sheet name="Acidif_eq_ind" sheetId="72" r:id="rId4"/>
    <sheet name="PROT_tm" sheetId="66" r:id="rId5"/>
    <sheet name="PROT_eq_tm" sheetId="67" r:id="rId6"/>
    <sheet name="PROT_eq_ind" sheetId="74" r:id="rId7"/>
    <sheet name="PM_tm" sheetId="75" r:id="rId8"/>
    <sheet name="PM_ind" sheetId="77" r:id="rId9"/>
    <sheet name="PM10_tm" sheetId="79" r:id="rId10"/>
    <sheet name="PM10_ind" sheetId="81" r:id="rId11"/>
    <sheet name="PM2,5_tm" sheetId="83" r:id="rId12"/>
    <sheet name="PM2,5_ind" sheetId="85" r:id="rId13"/>
    <sheet name="Sintesis_Indices_Evolucion" sheetId="70" r:id="rId14"/>
  </sheets>
  <definedNames>
    <definedName name="_xlnm.Print_Area" localSheetId="3">Acidif_eq_ind!$A$1:$AA$17</definedName>
    <definedName name="_xlnm.Print_Area" localSheetId="2">Acidif_eq_tm!$A$1:$AA$17</definedName>
    <definedName name="_xlnm.Print_Area" localSheetId="1">Acidif_tm!$A$1:$AA$16</definedName>
    <definedName name="_xlnm.Print_Area" localSheetId="0">Índice!$A$1:$A$37</definedName>
    <definedName name="_xlnm.Print_Area" localSheetId="8">PM_ind!$A$1:$AA$15</definedName>
    <definedName name="_xlnm.Print_Area" localSheetId="7">PM_tm!$A$1:$AA$15</definedName>
    <definedName name="_xlnm.Print_Area" localSheetId="10">PM10_ind!$A$1:$AA$15</definedName>
    <definedName name="_xlnm.Print_Area" localSheetId="9">PM10_tm!$A$1:$AA$15</definedName>
    <definedName name="_xlnm.Print_Area" localSheetId="12">'PM2,5_ind'!$A$1:$AA$15</definedName>
    <definedName name="_xlnm.Print_Area" localSheetId="11">'PM2,5_tm'!$A$1:$AA$15</definedName>
    <definedName name="_xlnm.Print_Area" localSheetId="6">PROT_eq_ind!$A$1:$AA$18</definedName>
    <definedName name="_xlnm.Print_Area" localSheetId="5">PROT_eq_tm!$A$1:$AA$18</definedName>
    <definedName name="_xlnm.Print_Area" localSheetId="4">PROT_tm!$A$1:$AA$17</definedName>
    <definedName name="_xlnm.Print_Area" localSheetId="13">Sintesis_Indices_Evolucion!$A$1:$Z$24</definedName>
  </definedNames>
  <calcPr calcId="145621"/>
</workbook>
</file>

<file path=xl/calcChain.xml><?xml version="1.0" encoding="utf-8"?>
<calcChain xmlns="http://schemas.openxmlformats.org/spreadsheetml/2006/main">
  <c r="AB7" i="81" l="1"/>
  <c r="AA11" i="74" l="1"/>
  <c r="Z11" i="74"/>
  <c r="Y11" i="74"/>
  <c r="X11" i="74"/>
  <c r="W11" i="74"/>
  <c r="V11" i="74"/>
  <c r="U11" i="74"/>
  <c r="T11" i="74"/>
  <c r="S11" i="74"/>
  <c r="R11" i="74"/>
  <c r="Q11" i="74"/>
  <c r="P11" i="74"/>
  <c r="O11" i="74"/>
  <c r="N11" i="74"/>
  <c r="M11" i="74"/>
  <c r="L11" i="74"/>
  <c r="K11" i="74"/>
  <c r="J11" i="74"/>
  <c r="I11" i="74"/>
  <c r="H11" i="74"/>
  <c r="G11" i="74"/>
  <c r="F11" i="74"/>
  <c r="AA10" i="74"/>
  <c r="Z10" i="74"/>
  <c r="Y10" i="74"/>
  <c r="X10" i="74"/>
  <c r="W10" i="74"/>
  <c r="V10" i="74"/>
  <c r="U10" i="74"/>
  <c r="T10" i="74"/>
  <c r="S10" i="74"/>
  <c r="R10" i="74"/>
  <c r="Q10" i="74"/>
  <c r="P10" i="74"/>
  <c r="O10" i="74"/>
  <c r="N10" i="74"/>
  <c r="M10" i="74"/>
  <c r="L10" i="74"/>
  <c r="K10" i="74"/>
  <c r="J10" i="74"/>
  <c r="I10" i="74"/>
  <c r="H10" i="74"/>
  <c r="G10" i="74"/>
  <c r="F10" i="74"/>
  <c r="AA9" i="74"/>
  <c r="Z9" i="74"/>
  <c r="Y9" i="74"/>
  <c r="X9" i="74"/>
  <c r="W9" i="74"/>
  <c r="V9" i="74"/>
  <c r="U9" i="74"/>
  <c r="T9" i="74"/>
  <c r="S9" i="74"/>
  <c r="R9" i="74"/>
  <c r="Q9" i="74"/>
  <c r="P9" i="74"/>
  <c r="O9" i="74"/>
  <c r="N9" i="74"/>
  <c r="M9" i="74"/>
  <c r="L9" i="74"/>
  <c r="K9" i="74"/>
  <c r="J9" i="74"/>
  <c r="I9" i="74"/>
  <c r="H9" i="74"/>
  <c r="G9" i="74"/>
  <c r="F9" i="74"/>
  <c r="AA8" i="74"/>
  <c r="Z8" i="74"/>
  <c r="Y8" i="74"/>
  <c r="X8" i="74"/>
  <c r="W8" i="74"/>
  <c r="V8" i="74"/>
  <c r="U8" i="74"/>
  <c r="T8" i="74"/>
  <c r="S8" i="74"/>
  <c r="R8" i="74"/>
  <c r="Q8" i="74"/>
  <c r="P8" i="74"/>
  <c r="O8" i="74"/>
  <c r="N8" i="74"/>
  <c r="M8" i="74"/>
  <c r="L8" i="74"/>
  <c r="K8" i="74"/>
  <c r="J8" i="74"/>
  <c r="I8" i="74"/>
  <c r="H8" i="74"/>
  <c r="G8" i="74"/>
  <c r="F8" i="74"/>
  <c r="AA7" i="74"/>
  <c r="Z7" i="74"/>
  <c r="Y7" i="74"/>
  <c r="X7" i="74"/>
  <c r="W7" i="74"/>
  <c r="V7" i="74"/>
  <c r="U7" i="74"/>
  <c r="T7" i="74"/>
  <c r="S7" i="74"/>
  <c r="R7" i="74"/>
  <c r="Q7" i="74"/>
  <c r="P7" i="74"/>
  <c r="O7" i="74"/>
  <c r="N7" i="74"/>
  <c r="M7" i="74"/>
  <c r="L7" i="74"/>
  <c r="K7" i="74"/>
  <c r="J7" i="74"/>
  <c r="I7" i="74"/>
  <c r="H7" i="74"/>
  <c r="G7" i="74"/>
  <c r="F7" i="74"/>
  <c r="E11" i="74"/>
  <c r="E10" i="74"/>
  <c r="E9" i="74"/>
  <c r="E8" i="74"/>
  <c r="E7" i="74"/>
</calcChain>
</file>

<file path=xl/sharedStrings.xml><?xml version="1.0" encoding="utf-8"?>
<sst xmlns="http://schemas.openxmlformats.org/spreadsheetml/2006/main" count="300" uniqueCount="116">
  <si>
    <r>
      <t>PM</t>
    </r>
    <r>
      <rPr>
        <b/>
        <vertAlign val="subscript"/>
        <sz val="7"/>
        <color indexed="31"/>
        <rFont val="Arial"/>
        <family val="2"/>
      </rPr>
      <t>10:</t>
    </r>
    <r>
      <rPr>
        <sz val="7"/>
        <color indexed="31"/>
        <rFont val="Arial"/>
        <family val="2"/>
      </rPr>
      <t xml:space="preserve"> Partículas que pasan a traves del cabezal de muestreo definido en la norma EN 12341, con un rendimiento de separacion del 50% para un diametro aerodinamico de 10 μm.</t>
    </r>
  </si>
  <si>
    <r>
      <t>PM</t>
    </r>
    <r>
      <rPr>
        <b/>
        <vertAlign val="subscript"/>
        <sz val="7"/>
        <color indexed="31"/>
        <rFont val="Arial"/>
        <family val="2"/>
      </rPr>
      <t>2,5</t>
    </r>
    <r>
      <rPr>
        <b/>
        <sz val="7"/>
        <color indexed="31"/>
        <rFont val="Arial"/>
        <family val="2"/>
      </rPr>
      <t xml:space="preserve"> : </t>
    </r>
    <r>
      <rPr>
        <sz val="7"/>
        <color indexed="31"/>
        <rFont val="Arial"/>
        <family val="2"/>
      </rPr>
      <t>Partículas que pasan a través del cabezal de muestreo definido en la norma EN 14907, con un rendimiento de separación del 50% para un diámetro aerodinámico de 2,5 μm.</t>
    </r>
  </si>
  <si>
    <r>
      <t>Fuente:</t>
    </r>
    <r>
      <rPr>
        <sz val="7"/>
        <color indexed="31"/>
        <rFont val="Arial"/>
        <family val="2"/>
      </rPr>
      <t xml:space="preserve"> Gobierno Vasco. Dpto. Medio Ambiente y Política Territorial. </t>
    </r>
    <r>
      <rPr>
        <b/>
        <sz val="7"/>
        <color indexed="31"/>
        <rFont val="Arial"/>
        <family val="2"/>
      </rPr>
      <t>Inventario de emisiones a la atmósfera.</t>
    </r>
  </si>
  <si>
    <r>
      <t xml:space="preserve">Fuente: </t>
    </r>
    <r>
      <rPr>
        <u/>
        <sz val="7"/>
        <color indexed="31"/>
        <rFont val="Arial"/>
        <family val="2"/>
      </rPr>
      <t xml:space="preserve">Agencia Europea del medio Ambiente </t>
    </r>
    <r>
      <rPr>
        <b/>
        <u/>
        <sz val="7"/>
        <color indexed="31"/>
        <rFont val="Arial"/>
        <family val="2"/>
      </rPr>
      <t>(EEA)</t>
    </r>
    <r>
      <rPr>
        <u/>
        <sz val="7"/>
        <color indexed="31"/>
        <rFont val="Arial"/>
        <family val="2"/>
      </rPr>
      <t>.</t>
    </r>
  </si>
  <si>
    <r>
      <t>Fuente: EUROSTAT</t>
    </r>
    <r>
      <rPr>
        <sz val="7"/>
        <color indexed="31"/>
        <rFont val="Arial"/>
        <family val="2"/>
      </rPr>
      <t>. Indicadores Mediomabientales. Contaminación Atmosférica.</t>
    </r>
  </si>
  <si>
    <t>http://www.ingurumena.ejgv.euskadi.eus/r49-20775/es/</t>
  </si>
  <si>
    <r>
      <rPr>
        <b/>
        <sz val="7"/>
        <color indexed="31"/>
        <rFont val="Arial"/>
        <family val="2"/>
      </rPr>
      <t>(*)</t>
    </r>
    <r>
      <rPr>
        <sz val="7"/>
        <color indexed="31"/>
        <rFont val="Arial"/>
        <family val="2"/>
      </rPr>
      <t xml:space="preserve"> La nomenclatura </t>
    </r>
    <r>
      <rPr>
        <b/>
        <sz val="7"/>
        <color indexed="31"/>
        <rFont val="Arial"/>
        <family val="2"/>
      </rPr>
      <t>NFR</t>
    </r>
    <r>
      <rPr>
        <sz val="7"/>
        <color indexed="31"/>
        <rFont val="Arial"/>
        <family val="2"/>
      </rPr>
      <t xml:space="preserve"> (acrónimo inglés de Nomenclature for Reporting) hace referencia al formato para el reporte de datos nacionales de acuerdo con el Convenio sobre la contaminación atmosférica transfronteriza de larga distancia </t>
    </r>
    <r>
      <rPr>
        <b/>
        <sz val="7"/>
        <color indexed="31"/>
        <rFont val="Arial"/>
        <family val="2"/>
      </rPr>
      <t>(CLRTAP)</t>
    </r>
    <r>
      <rPr>
        <sz val="7"/>
        <color indexed="31"/>
        <rFont val="Arial"/>
        <family val="2"/>
      </rPr>
      <t xml:space="preserve"> también remitidos a la Agencia Europea del medio Ambiente(EEA)</t>
    </r>
  </si>
  <si>
    <r>
      <rPr>
        <b/>
        <sz val="7"/>
        <color indexed="31"/>
        <rFont val="Arial"/>
        <family val="2"/>
      </rPr>
      <t xml:space="preserve">(**) </t>
    </r>
    <r>
      <rPr>
        <sz val="7"/>
        <color indexed="31"/>
        <rFont val="Arial"/>
        <family val="2"/>
      </rPr>
      <t xml:space="preserve">Convenio sobre la contaminación atmosférica transfronteriza de larga distancia </t>
    </r>
    <r>
      <rPr>
        <b/>
        <sz val="7"/>
        <color indexed="31"/>
        <rFont val="Arial"/>
        <family val="2"/>
      </rPr>
      <t>(CLRTAP)</t>
    </r>
  </si>
  <si>
    <r>
      <rPr>
        <b/>
        <sz val="7"/>
        <color indexed="31"/>
        <rFont val="Arial"/>
        <family val="2"/>
      </rPr>
      <t>COVNM:</t>
    </r>
    <r>
      <rPr>
        <sz val="7"/>
        <color indexed="31"/>
        <rFont val="Arial"/>
        <family val="2"/>
      </rPr>
      <t xml:space="preserve"> son todos los compuestos orgánicos distintos del metano que resultan de actividades humanas que puedan producir oxidantes fotoquímicos por reacción con óxidos de nitrógeno en presencia de luz solar (</t>
    </r>
    <r>
      <rPr>
        <b/>
        <sz val="7"/>
        <color indexed="31"/>
        <rFont val="Arial"/>
        <family val="2"/>
      </rPr>
      <t xml:space="preserve">DIRECTIVA 2001/81/CE </t>
    </r>
    <r>
      <rPr>
        <sz val="7"/>
        <color indexed="31"/>
        <rFont val="Arial"/>
        <family val="2"/>
      </rPr>
      <t>del parlamento europeo y del consejo de 23 de octubre de 2001 sobre techos nacionales de emisión de determinados contaminantes atmosféricos).</t>
    </r>
  </si>
  <si>
    <t>Óxidos de nitrógeno</t>
  </si>
  <si>
    <t>Óxidos de azufre</t>
  </si>
  <si>
    <t>Amoniaco</t>
  </si>
  <si>
    <t>Efecto acidificante/eutrofizante equivalente por unidad de sustancia</t>
  </si>
  <si>
    <t>Emisiones acidificantes equivalentes por sustancia y emisión acidificante equivalente total</t>
  </si>
  <si>
    <t>-</t>
  </si>
  <si>
    <t>Emisión acidificante/eutrofizante equivalente total</t>
  </si>
  <si>
    <t>Efecto PROT equivalente por unidad de sustancia</t>
  </si>
  <si>
    <t>CO</t>
  </si>
  <si>
    <t>Monóxido de carbono</t>
  </si>
  <si>
    <t>Metano</t>
  </si>
  <si>
    <t>NMVOC</t>
  </si>
  <si>
    <t>NMVOC antropogénico</t>
  </si>
  <si>
    <t>Emisión PROT equivalente total</t>
  </si>
  <si>
    <t>Emisiones PROT  por sustancia y emisión PROT equivalente total</t>
  </si>
  <si>
    <t>Partículas de tamaño inferior a 10 micras</t>
  </si>
  <si>
    <t>Descripción sustancia</t>
  </si>
  <si>
    <t>Sustancia</t>
  </si>
  <si>
    <t>Índice de evolución de las emisiones acidificantes equivalentes por sustancia y de la emisión acidificante equivalente total</t>
  </si>
  <si>
    <t>Índice  de evolución de la emisión acidificante equivalente total</t>
  </si>
  <si>
    <t>1.2.-Evolución de las emisiones acidificantes equivalentes por sustancia y emisión acidificante equivalente total</t>
  </si>
  <si>
    <t>1.1.-Evolución de las emisiones de sustancias acidificantes y/o eutrofizantes, y emisión acidificante equivalente.</t>
  </si>
  <si>
    <t>1.2.-Evolución de las emisiones de sustancias acidificantes y/o eutrofizantes, y emisión acidificante equivalente.</t>
  </si>
  <si>
    <t>2.1.-Evolución de las emisiones de sustancias precursoras del ozono troposférico(PROT) y emisiones PROT equivalentes.</t>
  </si>
  <si>
    <t>2.2.-Evolución de las emisiones de sustancias precursoras del ozono troposférico(PROT) y emisiones PROT equivalentes.</t>
  </si>
  <si>
    <t>Índice de evolución de las emisiones PROT  por sustancia y de la emisión PROT equivalente total</t>
  </si>
  <si>
    <t>Índice de evolución de la emisión PROT equivalente total</t>
  </si>
  <si>
    <r>
      <rPr>
        <b/>
        <sz val="7"/>
        <color indexed="31"/>
        <rFont val="Arial"/>
        <family val="2"/>
      </rPr>
      <t>(1)</t>
    </r>
    <r>
      <rPr>
        <sz val="7"/>
        <color indexed="31"/>
        <rFont val="Arial"/>
        <family val="2"/>
      </rPr>
      <t xml:space="preserve"> </t>
    </r>
    <r>
      <rPr>
        <b/>
        <sz val="7"/>
        <color indexed="31"/>
        <rFont val="Arial"/>
        <family val="2"/>
      </rPr>
      <t xml:space="preserve">PM </t>
    </r>
    <r>
      <rPr>
        <sz val="7"/>
        <color indexed="31"/>
        <rFont val="Arial"/>
        <family val="2"/>
      </rPr>
      <t>= PM10 + Otras partículas de tamaño superior</t>
    </r>
  </si>
  <si>
    <r>
      <t xml:space="preserve">Material particulado total: 
</t>
    </r>
    <r>
      <rPr>
        <b/>
        <sz val="9"/>
        <color indexed="31"/>
        <rFont val="Arial"/>
        <family val="2"/>
      </rPr>
      <t>PM</t>
    </r>
    <r>
      <rPr>
        <sz val="9"/>
        <color indexed="31"/>
        <rFont val="Arial"/>
        <family val="2"/>
      </rPr>
      <t xml:space="preserve"> =   PM10 + Otras partículas de tamaño superior</t>
    </r>
  </si>
  <si>
    <t>Efecto equivalente por unidad de sustancia</t>
  </si>
  <si>
    <t>4.1.-Evolución de las emisiones de material particulado: Particulas de tamaño inferior a 10 micras(PM10)</t>
  </si>
  <si>
    <t>Evolución de las emisiones de material particulado: Particulas de tamaño inferior a 10 micras(PM10)</t>
  </si>
  <si>
    <t>Índice de evolución de las emisiones de material particulado: Particulas de tamaño inferior a 10 micras(PM10)</t>
  </si>
  <si>
    <t>Material particulado : PM10</t>
  </si>
  <si>
    <r>
      <rPr>
        <b/>
        <sz val="7"/>
        <color indexed="31"/>
        <rFont val="Arial"/>
        <family val="2"/>
      </rPr>
      <t>(1)</t>
    </r>
    <r>
      <rPr>
        <sz val="7"/>
        <color indexed="31"/>
        <rFont val="Arial"/>
        <family val="2"/>
      </rPr>
      <t xml:space="preserve"> </t>
    </r>
    <r>
      <rPr>
        <b/>
        <sz val="7"/>
        <color indexed="31"/>
        <rFont val="Arial"/>
        <family val="2"/>
      </rPr>
      <t xml:space="preserve">PM10: </t>
    </r>
    <r>
      <rPr>
        <sz val="7"/>
        <color indexed="31"/>
        <rFont val="Arial"/>
        <family val="2"/>
      </rPr>
      <t>Partículas que pasan a traves del cabezal de muestreo definido en la norma EN 12341, con un rendimiento de separacion del 50% para un diametro aerodinamico de 10 μm.</t>
    </r>
  </si>
  <si>
    <t>PM10</t>
  </si>
  <si>
    <t>Material particulado total: PM10</t>
  </si>
  <si>
    <t>Evolución de las emisiones de material particulado: Particulas de tamaño inferior a 2,5 micras(PM2,5)</t>
  </si>
  <si>
    <t>5.1.-Evolución de las emisiones de material particulado: Particulas de tamaño inferior a 2,5 micras(PM2,5)</t>
  </si>
  <si>
    <t>Índice de evolución de las emisiones de material particulado: Particulas de tamaño inferior a 2,5 micras(PM2,5)</t>
  </si>
  <si>
    <t>Material particulado : PM2,5</t>
  </si>
  <si>
    <t>Partículas de tamaño inferior a 2,5 micras</t>
  </si>
  <si>
    <t>PM2,5</t>
  </si>
  <si>
    <r>
      <rPr>
        <b/>
        <sz val="7"/>
        <color indexed="31"/>
        <rFont val="Arial"/>
        <family val="2"/>
      </rPr>
      <t>(1)</t>
    </r>
    <r>
      <rPr>
        <sz val="7"/>
        <color indexed="31"/>
        <rFont val="Arial"/>
        <family val="2"/>
      </rPr>
      <t xml:space="preserve"> </t>
    </r>
    <r>
      <rPr>
        <b/>
        <sz val="7"/>
        <color indexed="31"/>
        <rFont val="Arial"/>
        <family val="2"/>
      </rPr>
      <t xml:space="preserve">PM2,5: </t>
    </r>
    <r>
      <rPr>
        <sz val="7"/>
        <color indexed="31"/>
        <rFont val="Arial"/>
        <family val="2"/>
      </rPr>
      <t>Partículas que pasan a través del cabezal de muestreo definido en la norma EN 14907, con un rendimiento de separación del 50% para un diámetro aerodinámico de 2,5 μm.</t>
    </r>
  </si>
  <si>
    <t>Efecto 
(acidificante/eutrofizante - PROT - )
equivalente por unidad de sustancia</t>
  </si>
  <si>
    <t xml:space="preserve">6.-Síntesis de índices de la evolución de las emisiones de sustancias acidificantes y/o eutrofizantes equivalentes, </t>
  </si>
  <si>
    <t>2.2.-Evolución de las emisiones PROT por sustancia y emisión PROT equivalente total</t>
  </si>
  <si>
    <r>
      <t>1.1.-Evolución de las emisiones de sustancias acidificantes y/o eutrofizantes: Óxidos de nitrógeno(NO</t>
    </r>
    <r>
      <rPr>
        <b/>
        <vertAlign val="subscript"/>
        <sz val="9"/>
        <color indexed="21"/>
        <rFont val="Arial"/>
        <family val="2"/>
      </rPr>
      <t>X</t>
    </r>
    <r>
      <rPr>
        <b/>
        <sz val="9"/>
        <color indexed="21"/>
        <rFont val="Arial"/>
        <family val="2"/>
      </rPr>
      <t>), Óxidos de azufre(SO</t>
    </r>
    <r>
      <rPr>
        <b/>
        <vertAlign val="subscript"/>
        <sz val="9"/>
        <color indexed="21"/>
        <rFont val="Arial"/>
        <family val="2"/>
      </rPr>
      <t>X</t>
    </r>
    <r>
      <rPr>
        <b/>
        <sz val="9"/>
        <color indexed="21"/>
        <rFont val="Arial"/>
        <family val="2"/>
      </rPr>
      <t>) y Amoniaco(NH</t>
    </r>
    <r>
      <rPr>
        <b/>
        <vertAlign val="subscript"/>
        <sz val="9"/>
        <color indexed="21"/>
        <rFont val="Arial"/>
        <family val="2"/>
      </rPr>
      <t>3</t>
    </r>
    <r>
      <rPr>
        <b/>
        <sz val="9"/>
        <color indexed="21"/>
        <rFont val="Arial"/>
        <family val="2"/>
      </rPr>
      <t>)</t>
    </r>
  </si>
  <si>
    <r>
      <t>2.1.-Evolución de las emisiones de sustancias PROT: Óxidos de nitrógeno(NO</t>
    </r>
    <r>
      <rPr>
        <b/>
        <vertAlign val="subscript"/>
        <sz val="9"/>
        <color indexed="21"/>
        <rFont val="Arial"/>
        <family val="2"/>
      </rPr>
      <t>X</t>
    </r>
    <r>
      <rPr>
        <b/>
        <sz val="9"/>
        <color indexed="21"/>
        <rFont val="Arial"/>
        <family val="2"/>
      </rPr>
      <t>), Compuestos Orgánicos Volátiles no Metálicos(COVNM), Monóxido de carbono(CO) y Metano(CH</t>
    </r>
    <r>
      <rPr>
        <b/>
        <vertAlign val="subscript"/>
        <sz val="9"/>
        <color indexed="21"/>
        <rFont val="Arial"/>
        <family val="2"/>
      </rPr>
      <t>4</t>
    </r>
    <r>
      <rPr>
        <b/>
        <sz val="9"/>
        <color indexed="21"/>
        <rFont val="Arial"/>
        <family val="2"/>
      </rPr>
      <t>)</t>
    </r>
  </si>
  <si>
    <r>
      <t>PM=</t>
    </r>
    <r>
      <rPr>
        <sz val="7"/>
        <color indexed="31"/>
        <rFont val="Arial"/>
        <family val="2"/>
      </rPr>
      <t xml:space="preserve"> PM</t>
    </r>
    <r>
      <rPr>
        <vertAlign val="subscript"/>
        <sz val="7"/>
        <color indexed="31"/>
        <rFont val="Arial"/>
        <family val="2"/>
      </rPr>
      <t xml:space="preserve">10 </t>
    </r>
    <r>
      <rPr>
        <sz val="7"/>
        <color indexed="31"/>
        <rFont val="Arial"/>
        <family val="2"/>
      </rPr>
      <t xml:space="preserve"> + Otras partículas de tamaño superior.</t>
    </r>
  </si>
  <si>
    <r>
      <t>Directiva</t>
    </r>
    <r>
      <rPr>
        <b/>
        <sz val="7"/>
        <color indexed="31"/>
        <rFont val="Arial"/>
        <family val="2"/>
      </rPr>
      <t xml:space="preserve"> 2008/50/CE </t>
    </r>
    <r>
      <rPr>
        <sz val="7"/>
        <color indexed="31"/>
        <rFont val="Arial"/>
        <family val="2"/>
      </rPr>
      <t>del Parlamento Europeo y del Consejo de 21 de mayo de 2008 relativa a la calidad de aire ambiente y a una atmósfera más limpia en Europa.</t>
    </r>
  </si>
  <si>
    <t xml:space="preserve">  </t>
  </si>
  <si>
    <t>3.1.-Evolución de las emisiones de material particulado total: PM = PM10 + Otras partículas de tamaño superior</t>
  </si>
  <si>
    <t>Emisiones de material particulado total: PM = PM10 + Otras partículas de tamaño superior</t>
  </si>
  <si>
    <t>Índice de evolución de las emisiones de material particulado total: PM= PM10 + Otras partículas de tamaño superior</t>
  </si>
  <si>
    <t>1</t>
  </si>
  <si>
    <t>3.2.-Índice de evolución de las emisiones de material particulado total: PM = PM10 + Otras partículas de tamaño superior</t>
  </si>
  <si>
    <t>4.2.-Índice de evolución de las emisiones de material particulado: Particulas de tamaño inferior a 10 micras(PM10)</t>
  </si>
  <si>
    <t>5.2.-Índice de evolución de las emisiones de material particulado: Particulas de tamaño inferior a 2,5 micras(PM2,5)</t>
  </si>
  <si>
    <t>1.3.-Índice de evolución de las emisiones acidificantes equivalentes por sustancia y emisión acidificante equivalente total</t>
  </si>
  <si>
    <t>2.3.-Índice de evolución de las emisiones PROT por sustancia y emisión PROT equivalente total</t>
  </si>
  <si>
    <t>2.3.-Evolución de las emisiones de sustancias precursoras del ozono troposférico(PROT) y emisiones PROT equivalentes.</t>
  </si>
  <si>
    <r>
      <t>5.1.-Evolución de las emisiones de material particulado(PM2,5)</t>
    </r>
    <r>
      <rPr>
        <b/>
        <vertAlign val="subscript"/>
        <sz val="16"/>
        <color indexed="31"/>
        <rFont val="Arial"/>
        <family val="2"/>
      </rPr>
      <t>(1)</t>
    </r>
    <r>
      <rPr>
        <b/>
        <sz val="16"/>
        <color indexed="31"/>
        <rFont val="Arial"/>
        <family val="2"/>
      </rPr>
      <t>.</t>
    </r>
  </si>
  <si>
    <t>1.3.-Evolución de las emisiones de sustancias acidificantes y/o eutrofizantes, y emisión acidificante equivalente.</t>
  </si>
  <si>
    <r>
      <t>3.2.-Evolución de las emisiones de material particulado(PM)</t>
    </r>
    <r>
      <rPr>
        <b/>
        <vertAlign val="subscript"/>
        <sz val="16"/>
        <color indexed="31"/>
        <rFont val="Arial"/>
        <family val="2"/>
      </rPr>
      <t>(1)</t>
    </r>
    <r>
      <rPr>
        <b/>
        <sz val="16"/>
        <color indexed="31"/>
        <rFont val="Arial"/>
        <family val="2"/>
      </rPr>
      <t>.</t>
    </r>
  </si>
  <si>
    <r>
      <t>4.2.-Evolución de las emisiones de material particulado(PM10)</t>
    </r>
    <r>
      <rPr>
        <b/>
        <vertAlign val="subscript"/>
        <sz val="16"/>
        <color indexed="31"/>
        <rFont val="Arial"/>
        <family val="2"/>
      </rPr>
      <t>(1)</t>
    </r>
    <r>
      <rPr>
        <b/>
        <sz val="16"/>
        <color indexed="31"/>
        <rFont val="Arial"/>
        <family val="2"/>
      </rPr>
      <t>.</t>
    </r>
  </si>
  <si>
    <t>sustancias precursoras del ozono troposférico equivalentes y material particulado.</t>
  </si>
  <si>
    <r>
      <t xml:space="preserve">Índice de evolución de las emisionES acidificantes/eutrofizantes equivalentes por sustancia y de la emisión acidificante equivalente total </t>
    </r>
    <r>
      <rPr>
        <b/>
        <sz val="9"/>
        <color indexed="31"/>
        <rFont val="Arial"/>
        <family val="2"/>
      </rPr>
      <t/>
    </r>
  </si>
  <si>
    <t>Índice de evolución de las emisiones PROT equivalentes por sustancia y de la emisión PROT equivalente total</t>
  </si>
  <si>
    <r>
      <rPr>
        <b/>
        <sz val="9"/>
        <color indexed="31"/>
        <rFont val="Arial"/>
        <family val="2"/>
      </rPr>
      <t>NO</t>
    </r>
    <r>
      <rPr>
        <b/>
        <vertAlign val="subscript"/>
        <sz val="9"/>
        <color indexed="31"/>
        <rFont val="Arial"/>
        <family val="2"/>
      </rPr>
      <t>X</t>
    </r>
    <r>
      <rPr>
        <sz val="9"/>
        <color indexed="31"/>
        <rFont val="Arial"/>
        <family val="2"/>
      </rPr>
      <t>: Óxidos de nitrógeno</t>
    </r>
  </si>
  <si>
    <r>
      <rPr>
        <b/>
        <sz val="9"/>
        <color indexed="31"/>
        <rFont val="Arial"/>
        <family val="2"/>
      </rPr>
      <t>SO</t>
    </r>
    <r>
      <rPr>
        <b/>
        <vertAlign val="subscript"/>
        <sz val="9"/>
        <color indexed="31"/>
        <rFont val="Arial"/>
        <family val="2"/>
      </rPr>
      <t>X</t>
    </r>
    <r>
      <rPr>
        <b/>
        <sz val="9"/>
        <color indexed="31"/>
        <rFont val="Arial"/>
        <family val="2"/>
      </rPr>
      <t xml:space="preserve">: </t>
    </r>
    <r>
      <rPr>
        <sz val="9"/>
        <color indexed="31"/>
        <rFont val="Arial"/>
        <family val="2"/>
      </rPr>
      <t>Dióxido de azufre</t>
    </r>
  </si>
  <si>
    <r>
      <rPr>
        <b/>
        <sz val="9"/>
        <color indexed="31"/>
        <rFont val="Arial"/>
        <family val="2"/>
      </rPr>
      <t>NH</t>
    </r>
    <r>
      <rPr>
        <b/>
        <vertAlign val="subscript"/>
        <sz val="9"/>
        <color indexed="31"/>
        <rFont val="Arial"/>
        <family val="2"/>
      </rPr>
      <t>3</t>
    </r>
    <r>
      <rPr>
        <b/>
        <sz val="9"/>
        <color indexed="31"/>
        <rFont val="Arial"/>
        <family val="2"/>
      </rPr>
      <t xml:space="preserve">: </t>
    </r>
    <r>
      <rPr>
        <sz val="9"/>
        <color indexed="31"/>
        <rFont val="Arial"/>
        <family val="2"/>
      </rPr>
      <t>Amoniaco</t>
    </r>
  </si>
  <si>
    <r>
      <rPr>
        <b/>
        <sz val="9"/>
        <color indexed="31"/>
        <rFont val="Arial"/>
        <family val="2"/>
      </rPr>
      <t>NO</t>
    </r>
    <r>
      <rPr>
        <b/>
        <vertAlign val="subscript"/>
        <sz val="9"/>
        <color indexed="31"/>
        <rFont val="Arial"/>
        <family val="2"/>
      </rPr>
      <t>X</t>
    </r>
    <r>
      <rPr>
        <b/>
        <sz val="9"/>
        <color indexed="31"/>
        <rFont val="Arial"/>
        <family val="2"/>
      </rPr>
      <t xml:space="preserve">: </t>
    </r>
    <r>
      <rPr>
        <sz val="9"/>
        <color indexed="31"/>
        <rFont val="Arial"/>
        <family val="2"/>
      </rPr>
      <t>Óxidos de nitrógeno</t>
    </r>
  </si>
  <si>
    <r>
      <rPr>
        <b/>
        <sz val="9"/>
        <color indexed="31"/>
        <rFont val="Arial"/>
        <family val="2"/>
      </rPr>
      <t xml:space="preserve">NMVOC: </t>
    </r>
    <r>
      <rPr>
        <sz val="9"/>
        <color indexed="31"/>
        <rFont val="Arial"/>
        <family val="2"/>
      </rPr>
      <t>Compuestos orgánicos voláliles no metálicos</t>
    </r>
  </si>
  <si>
    <r>
      <rPr>
        <b/>
        <sz val="9"/>
        <color indexed="31"/>
        <rFont val="Arial"/>
        <family val="2"/>
      </rPr>
      <t>CO:</t>
    </r>
    <r>
      <rPr>
        <sz val="9"/>
        <color indexed="31"/>
        <rFont val="Arial"/>
        <family val="2"/>
      </rPr>
      <t xml:space="preserve"> Monóxido de carbono</t>
    </r>
  </si>
  <si>
    <r>
      <rPr>
        <b/>
        <sz val="9"/>
        <color indexed="31"/>
        <rFont val="Arial"/>
        <family val="2"/>
      </rPr>
      <t>CH</t>
    </r>
    <r>
      <rPr>
        <b/>
        <vertAlign val="subscript"/>
        <sz val="9"/>
        <color indexed="31"/>
        <rFont val="Arial"/>
        <family val="2"/>
      </rPr>
      <t>4</t>
    </r>
    <r>
      <rPr>
        <b/>
        <sz val="9"/>
        <color indexed="31"/>
        <rFont val="Arial"/>
        <family val="2"/>
      </rPr>
      <t>:</t>
    </r>
    <r>
      <rPr>
        <sz val="9"/>
        <color indexed="31"/>
        <rFont val="Arial"/>
        <family val="2"/>
      </rPr>
      <t xml:space="preserve"> Metano </t>
    </r>
  </si>
  <si>
    <r>
      <rPr>
        <b/>
        <sz val="9"/>
        <color indexed="31"/>
        <rFont val="Arial"/>
        <family val="2"/>
      </rPr>
      <t>PM:</t>
    </r>
    <r>
      <rPr>
        <sz val="9"/>
        <color indexed="31"/>
        <rFont val="Arial"/>
        <family val="2"/>
      </rPr>
      <t xml:space="preserve"> Material particulado total=  PM10 + Otras partículas de tamaño superior</t>
    </r>
  </si>
  <si>
    <r>
      <rPr>
        <b/>
        <sz val="9"/>
        <color indexed="31"/>
        <rFont val="Arial"/>
        <family val="2"/>
      </rPr>
      <t>PM10:</t>
    </r>
    <r>
      <rPr>
        <sz val="9"/>
        <color indexed="31"/>
        <rFont val="Arial"/>
        <family val="2"/>
      </rPr>
      <t xml:space="preserve"> Partículas de tamaño inferior a 10 micras</t>
    </r>
  </si>
  <si>
    <r>
      <rPr>
        <b/>
        <sz val="9"/>
        <color indexed="31"/>
        <rFont val="Arial"/>
        <family val="2"/>
      </rPr>
      <t>PM2,5:</t>
    </r>
    <r>
      <rPr>
        <sz val="9"/>
        <color indexed="31"/>
        <rFont val="Arial"/>
        <family val="2"/>
      </rPr>
      <t xml:space="preserve"> Partículas de tamaño inferior a 2,5 micras</t>
    </r>
  </si>
  <si>
    <t>Inventario de emisiones de contaminantes a la atmósfera de la C.A. del País Vasco 2014.
Gases acidificantes y eutrofizantes,  precursores del ozono troposférico y material particulado.</t>
  </si>
  <si>
    <t xml:space="preserve">1.-Evolución de las emisiones de sustancias acidificantes y/o eutrofizantes, y emisión acidificante equivalente. C.A del País Vasco. 1990-2014. </t>
  </si>
  <si>
    <t xml:space="preserve">2.-Evolución de las emisiones de sustancias precursoras del ozono troposférico(PROT) y emisiones PROT equivalentes. C.A del País Vasco. 1990-2014. </t>
  </si>
  <si>
    <t xml:space="preserve">3.-Evolución de las emisiones de material particulado(PM). C.A del País Vasco. 1990-2014. </t>
  </si>
  <si>
    <t xml:space="preserve">4.-Evolución de las emisiones de material particulado(PM10). C.A del País Vasco. 1990-2014. </t>
  </si>
  <si>
    <t xml:space="preserve">5.-Evolución de las emisiones de material particulado(PM2,5). C.A del País Vasco. 1990-2014. </t>
  </si>
  <si>
    <t xml:space="preserve">6.-Síntesis de índices de la evolución de las emisiones de sustancias acidificantes y/o eutrofizantes equivalentes, sustancias precursoras del ozono troposférico equivalentes y material particulado. C.A del País Vasco. 1990-2014. </t>
  </si>
  <si>
    <r>
      <t>Emisiones de sustancias acidificantes: Óxidos de nitrógeno(NO</t>
    </r>
    <r>
      <rPr>
        <b/>
        <vertAlign val="subscript"/>
        <sz val="16"/>
        <color theme="3"/>
        <rFont val="Arial"/>
        <family val="2"/>
      </rPr>
      <t>X</t>
    </r>
    <r>
      <rPr>
        <b/>
        <sz val="16"/>
        <color theme="3"/>
        <rFont val="Arial"/>
        <family val="2"/>
      </rPr>
      <t>), Óxidos de azufre(SO</t>
    </r>
    <r>
      <rPr>
        <b/>
        <vertAlign val="subscript"/>
        <sz val="16"/>
        <color theme="3"/>
        <rFont val="Arial"/>
        <family val="2"/>
      </rPr>
      <t>X</t>
    </r>
    <r>
      <rPr>
        <b/>
        <sz val="16"/>
        <color theme="3"/>
        <rFont val="Arial"/>
        <family val="2"/>
      </rPr>
      <t>) y Amoniaco(NH</t>
    </r>
    <r>
      <rPr>
        <b/>
        <vertAlign val="subscript"/>
        <sz val="16"/>
        <color theme="3"/>
        <rFont val="Arial"/>
        <family val="2"/>
      </rPr>
      <t>3</t>
    </r>
    <r>
      <rPr>
        <b/>
        <sz val="16"/>
        <color theme="3"/>
        <rFont val="Arial"/>
        <family val="2"/>
      </rPr>
      <t>)</t>
    </r>
  </si>
  <si>
    <r>
      <t>Sustancias acidificantes y/o eutrofizantes: NO</t>
    </r>
    <r>
      <rPr>
        <b/>
        <vertAlign val="subscript"/>
        <sz val="10"/>
        <color theme="3"/>
        <rFont val="Arial"/>
        <family val="2"/>
      </rPr>
      <t>X</t>
    </r>
    <r>
      <rPr>
        <b/>
        <sz val="10"/>
        <color theme="3"/>
        <rFont val="Arial"/>
        <family val="2"/>
      </rPr>
      <t>, SO</t>
    </r>
    <r>
      <rPr>
        <b/>
        <vertAlign val="subscript"/>
        <sz val="10"/>
        <color theme="3"/>
        <rFont val="Arial"/>
        <family val="2"/>
      </rPr>
      <t>X</t>
    </r>
    <r>
      <rPr>
        <b/>
        <sz val="10"/>
        <color theme="3"/>
        <rFont val="Arial"/>
        <family val="2"/>
      </rPr>
      <t xml:space="preserve"> y NH</t>
    </r>
    <r>
      <rPr>
        <b/>
        <vertAlign val="subscript"/>
        <sz val="10"/>
        <color theme="3"/>
        <rFont val="Arial"/>
        <family val="2"/>
      </rPr>
      <t>3</t>
    </r>
  </si>
  <si>
    <r>
      <t xml:space="preserve">Unidades: </t>
    </r>
    <r>
      <rPr>
        <sz val="10"/>
        <color theme="3"/>
        <rFont val="Arial"/>
        <family val="2"/>
      </rPr>
      <t>toneladas</t>
    </r>
  </si>
  <si>
    <t xml:space="preserve">C.A del País Vasco. 1990-2014. </t>
  </si>
  <si>
    <r>
      <t>NO</t>
    </r>
    <r>
      <rPr>
        <b/>
        <vertAlign val="subscript"/>
        <sz val="9"/>
        <color theme="3"/>
        <rFont val="Arial"/>
        <family val="2"/>
      </rPr>
      <t>X</t>
    </r>
  </si>
  <si>
    <r>
      <t>SO</t>
    </r>
    <r>
      <rPr>
        <b/>
        <vertAlign val="subscript"/>
        <sz val="9"/>
        <color theme="3"/>
        <rFont val="Arial"/>
        <family val="2"/>
      </rPr>
      <t>X</t>
    </r>
  </si>
  <si>
    <r>
      <t>NH</t>
    </r>
    <r>
      <rPr>
        <b/>
        <vertAlign val="subscript"/>
        <sz val="9"/>
        <color theme="3"/>
        <rFont val="Arial"/>
        <family val="2"/>
      </rPr>
      <t>3</t>
    </r>
  </si>
  <si>
    <r>
      <t xml:space="preserve">Unidades: </t>
    </r>
    <r>
      <rPr>
        <sz val="10"/>
        <color theme="3"/>
        <rFont val="Arial"/>
        <family val="2"/>
      </rPr>
      <t xml:space="preserve">toneladas equivalentes de agentes acidificantes  y eutrofizantes </t>
    </r>
  </si>
  <si>
    <r>
      <t xml:space="preserve">Unidades: </t>
    </r>
    <r>
      <rPr>
        <sz val="10"/>
        <color theme="3"/>
        <rFont val="Arial"/>
        <family val="2"/>
      </rPr>
      <t xml:space="preserve">Índice base 1990=100 </t>
    </r>
  </si>
  <si>
    <r>
      <t>Emisiones de sustancias PROT: Óxidos de nitrógeno(NO</t>
    </r>
    <r>
      <rPr>
        <b/>
        <vertAlign val="subscript"/>
        <sz val="16"/>
        <color theme="3"/>
        <rFont val="Arial"/>
        <family val="2"/>
      </rPr>
      <t>X</t>
    </r>
    <r>
      <rPr>
        <b/>
        <sz val="16"/>
        <color theme="3"/>
        <rFont val="Arial"/>
        <family val="2"/>
      </rPr>
      <t>), Compuestos Orgánicos Volátiles no Metálicos(COVNM), Monóxido de carbono(CO) y Metano(CH</t>
    </r>
    <r>
      <rPr>
        <b/>
        <vertAlign val="subscript"/>
        <sz val="16"/>
        <color theme="3"/>
        <rFont val="Arial"/>
        <family val="2"/>
      </rPr>
      <t>4</t>
    </r>
    <r>
      <rPr>
        <b/>
        <sz val="16"/>
        <color theme="3"/>
        <rFont val="Arial"/>
        <family val="2"/>
      </rPr>
      <t>)</t>
    </r>
  </si>
  <si>
    <r>
      <t>Sustancias (PROT) precursoras del ozono troposférico: NO</t>
    </r>
    <r>
      <rPr>
        <b/>
        <vertAlign val="subscript"/>
        <sz val="10"/>
        <color theme="3"/>
        <rFont val="Arial"/>
        <family val="2"/>
      </rPr>
      <t>X</t>
    </r>
    <r>
      <rPr>
        <b/>
        <sz val="10"/>
        <color theme="3"/>
        <rFont val="Arial"/>
        <family val="2"/>
      </rPr>
      <t>,  COVNM, CO y CH</t>
    </r>
    <r>
      <rPr>
        <b/>
        <vertAlign val="subscript"/>
        <sz val="10"/>
        <color theme="3"/>
        <rFont val="Arial"/>
        <family val="2"/>
      </rPr>
      <t>4</t>
    </r>
  </si>
  <si>
    <r>
      <t>CH</t>
    </r>
    <r>
      <rPr>
        <b/>
        <vertAlign val="subscript"/>
        <sz val="9"/>
        <color theme="3"/>
        <rFont val="Arial"/>
        <family val="2"/>
      </rPr>
      <t>4</t>
    </r>
  </si>
  <si>
    <r>
      <t>Unidades:</t>
    </r>
    <r>
      <rPr>
        <sz val="10"/>
        <color theme="3"/>
        <rFont val="Arial"/>
        <family val="2"/>
      </rPr>
      <t xml:space="preserve"> Índice base 1990=100</t>
    </r>
  </si>
  <si>
    <r>
      <t>3.1.-Evolución de las emisiones de material particulado(PM)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>.</t>
    </r>
  </si>
  <si>
    <r>
      <t>Material particulado total: PM</t>
    </r>
    <r>
      <rPr>
        <b/>
        <vertAlign val="subscript"/>
        <sz val="10"/>
        <color theme="3"/>
        <rFont val="Arial"/>
        <family val="2"/>
      </rPr>
      <t>(1)</t>
    </r>
  </si>
  <si>
    <r>
      <t>PM</t>
    </r>
    <r>
      <rPr>
        <b/>
        <vertAlign val="subscript"/>
        <sz val="9"/>
        <color theme="3"/>
        <rFont val="Arial"/>
        <family val="2"/>
      </rPr>
      <t>(1)</t>
    </r>
  </si>
  <si>
    <r>
      <t>4.1.-Evolución de las emisiones de material particulado(PM10)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>.</t>
    </r>
  </si>
  <si>
    <r>
      <t>5.2.-Evolución de las emisiones de material particulado(PM2,5)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>.</t>
    </r>
  </si>
  <si>
    <r>
      <t>Unidades:</t>
    </r>
    <r>
      <rPr>
        <sz val="10"/>
        <color theme="3"/>
        <rFont val="Arial"/>
        <family val="2"/>
      </rPr>
      <t xml:space="preserve"> toneladas equivalentes de precursores del O</t>
    </r>
    <r>
      <rPr>
        <vertAlign val="subscript"/>
        <sz val="10"/>
        <color theme="3"/>
        <rFont val="Arial"/>
        <family val="2"/>
      </rPr>
      <t>3</t>
    </r>
    <r>
      <rPr>
        <sz val="10"/>
        <color theme="3"/>
        <rFont val="Arial"/>
        <family val="2"/>
      </rPr>
      <t xml:space="preserve"> </t>
    </r>
  </si>
  <si>
    <t>http://www.eea.europa.eu/data-and-maps/data/national-emissions-reported-to-the-convention-on-long-range-transboundary-air-pollution-lrtap-convention-10</t>
  </si>
  <si>
    <t>http://ec.europa.eu/eurostat/web/environment/air-emissions-inventories/database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</si>
</sst>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31"/>
      <name val="Arial"/>
      <family val="2"/>
    </font>
    <font>
      <sz val="7"/>
      <color indexed="31"/>
      <name val="Arial"/>
      <family val="2"/>
    </font>
    <font>
      <b/>
      <sz val="7"/>
      <color indexed="31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b/>
      <u/>
      <sz val="7"/>
      <color indexed="31"/>
      <name val="Arial"/>
      <family val="2"/>
    </font>
    <font>
      <b/>
      <vertAlign val="subscript"/>
      <sz val="7"/>
      <color indexed="31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u/>
      <sz val="7"/>
      <color indexed="31"/>
      <name val="Arial"/>
      <family val="2"/>
    </font>
    <font>
      <b/>
      <sz val="9"/>
      <color indexed="21"/>
      <name val="Arial"/>
      <family val="2"/>
    </font>
    <font>
      <b/>
      <sz val="16"/>
      <color indexed="31"/>
      <name val="Arial"/>
      <family val="2"/>
    </font>
    <font>
      <b/>
      <sz val="9"/>
      <color indexed="31"/>
      <name val="Arial"/>
      <family val="2"/>
    </font>
    <font>
      <sz val="9"/>
      <color indexed="31"/>
      <name val="Arial"/>
      <family val="2"/>
    </font>
    <font>
      <b/>
      <vertAlign val="subscript"/>
      <sz val="9"/>
      <color indexed="31"/>
      <name val="Arial"/>
      <family val="2"/>
    </font>
    <font>
      <b/>
      <vertAlign val="subscript"/>
      <sz val="16"/>
      <color indexed="31"/>
      <name val="Arial"/>
      <family val="2"/>
    </font>
    <font>
      <b/>
      <vertAlign val="subscript"/>
      <sz val="9"/>
      <color indexed="21"/>
      <name val="Arial"/>
      <family val="2"/>
    </font>
    <font>
      <vertAlign val="subscript"/>
      <sz val="7"/>
      <color indexed="31"/>
      <name val="Arial"/>
      <family val="2"/>
    </font>
    <font>
      <b/>
      <sz val="9"/>
      <color rgb="FF008080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sz val="7"/>
      <color theme="3"/>
      <name val="Arial"/>
      <family val="2"/>
    </font>
    <font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4"/>
      <color theme="3"/>
      <name val="Arial"/>
      <family val="2"/>
    </font>
    <font>
      <b/>
      <vertAlign val="subscript"/>
      <sz val="16"/>
      <color theme="3"/>
      <name val="Arial"/>
      <family val="2"/>
    </font>
    <font>
      <b/>
      <vertAlign val="subscript"/>
      <sz val="10"/>
      <color theme="3"/>
      <name val="Arial"/>
      <family val="2"/>
    </font>
    <font>
      <sz val="10"/>
      <color theme="3"/>
      <name val="Arial"/>
      <family val="2"/>
    </font>
    <font>
      <b/>
      <vertAlign val="subscript"/>
      <sz val="9"/>
      <color theme="3"/>
      <name val="Arial"/>
      <family val="2"/>
    </font>
    <font>
      <vertAlign val="subscript"/>
      <sz val="10"/>
      <color theme="3"/>
      <name val="Arial"/>
      <family val="2"/>
    </font>
    <font>
      <b/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/>
      <right/>
      <top style="double">
        <color indexed="2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1" applyNumberFormat="0" applyFill="0" applyAlignment="0" applyProtection="0"/>
  </cellStyleXfs>
  <cellXfs count="64">
    <xf numFmtId="0" fontId="0" fillId="0" borderId="0" xfId="0"/>
    <xf numFmtId="0" fontId="0" fillId="0" borderId="2" xfId="0" applyBorder="1"/>
    <xf numFmtId="0" fontId="9" fillId="0" borderId="3" xfId="0" applyFont="1" applyBorder="1"/>
    <xf numFmtId="0" fontId="8" fillId="0" borderId="3" xfId="0" applyFont="1" applyBorder="1"/>
    <xf numFmtId="3" fontId="4" fillId="0" borderId="4" xfId="0" applyNumberFormat="1" applyFont="1" applyFill="1" applyBorder="1" applyAlignment="1">
      <alignment horizontal="right" vertical="center"/>
    </xf>
    <xf numFmtId="0" fontId="0" fillId="0" borderId="5" xfId="0" applyBorder="1"/>
    <xf numFmtId="3" fontId="0" fillId="0" borderId="5" xfId="0" applyNumberFormat="1" applyBorder="1"/>
    <xf numFmtId="0" fontId="9" fillId="0" borderId="6" xfId="0" applyFont="1" applyBorder="1"/>
    <xf numFmtId="0" fontId="0" fillId="0" borderId="2" xfId="0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 wrapText="1"/>
    </xf>
    <xf numFmtId="0" fontId="23" fillId="0" borderId="9" xfId="1" applyFont="1" applyFill="1" applyBorder="1" applyAlignment="1" applyProtection="1">
      <alignment horizontal="left" vertical="center" wrapText="1" indent="2"/>
    </xf>
    <xf numFmtId="0" fontId="24" fillId="0" borderId="1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/>
    </xf>
    <xf numFmtId="0" fontId="26" fillId="4" borderId="11" xfId="0" applyFont="1" applyFill="1" applyBorder="1" applyAlignment="1">
      <alignment horizontal="center" vertical="center"/>
    </xf>
    <xf numFmtId="0" fontId="0" fillId="0" borderId="12" xfId="0" applyFill="1" applyBorder="1" applyAlignment="1"/>
    <xf numFmtId="0" fontId="27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/>
    </xf>
    <xf numFmtId="0" fontId="26" fillId="4" borderId="1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 vertical="top"/>
    </xf>
    <xf numFmtId="3" fontId="3" fillId="4" borderId="16" xfId="0" applyNumberFormat="1" applyFont="1" applyFill="1" applyBorder="1" applyAlignment="1">
      <alignment horizontal="right" vertical="center"/>
    </xf>
    <xf numFmtId="49" fontId="7" fillId="2" borderId="17" xfId="0" applyNumberFormat="1" applyFont="1" applyFill="1" applyBorder="1" applyAlignment="1">
      <alignment horizontal="left" vertical="center" wrapText="1"/>
    </xf>
    <xf numFmtId="49" fontId="7" fillId="2" borderId="18" xfId="0" applyNumberFormat="1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/>
    </xf>
    <xf numFmtId="49" fontId="26" fillId="0" borderId="20" xfId="0" applyNumberFormat="1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30" fillId="3" borderId="17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28" fillId="0" borderId="19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164" fontId="4" fillId="0" borderId="7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3" fillId="4" borderId="16" xfId="0" applyNumberFormat="1" applyFont="1" applyFill="1" applyBorder="1" applyAlignment="1">
      <alignment horizontal="right" vertical="center"/>
    </xf>
    <xf numFmtId="0" fontId="23" fillId="0" borderId="9" xfId="1" applyFont="1" applyFill="1" applyBorder="1" applyAlignment="1" applyProtection="1">
      <alignment horizontal="left" vertical="center" wrapText="1" indent="4"/>
    </xf>
    <xf numFmtId="0" fontId="23" fillId="0" borderId="9" xfId="1" applyFont="1" applyFill="1" applyBorder="1" applyAlignment="1" applyProtection="1">
      <alignment horizontal="left" wrapText="1" indent="2"/>
    </xf>
    <xf numFmtId="0" fontId="28" fillId="0" borderId="19" xfId="0" applyFont="1" applyFill="1" applyBorder="1" applyAlignment="1">
      <alignment horizontal="center" vertical="center" wrapText="1"/>
    </xf>
    <xf numFmtId="49" fontId="28" fillId="0" borderId="20" xfId="0" applyNumberFormat="1" applyFont="1" applyFill="1" applyBorder="1" applyAlignment="1">
      <alignment horizontal="left" vertical="center" wrapText="1" indent="2"/>
    </xf>
    <xf numFmtId="164" fontId="3" fillId="5" borderId="7" xfId="0" applyNumberFormat="1" applyFont="1" applyFill="1" applyBorder="1" applyAlignment="1">
      <alignment horizontal="right" vertical="center"/>
    </xf>
    <xf numFmtId="49" fontId="28" fillId="5" borderId="2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49" fontId="28" fillId="0" borderId="2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6" fillId="5" borderId="20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0" fillId="0" borderId="2" xfId="0" applyFill="1" applyBorder="1"/>
    <xf numFmtId="3" fontId="3" fillId="5" borderId="7" xfId="0" applyNumberFormat="1" applyFont="1" applyFill="1" applyBorder="1" applyAlignment="1">
      <alignment horizontal="right" vertical="center"/>
    </xf>
    <xf numFmtId="0" fontId="13" fillId="0" borderId="25" xfId="0" applyFont="1" applyBorder="1" applyAlignment="1">
      <alignment wrapText="1"/>
    </xf>
    <xf numFmtId="0" fontId="26" fillId="4" borderId="21" xfId="0" applyFont="1" applyFill="1" applyBorder="1" applyAlignment="1">
      <alignment horizontal="center" vertical="center" wrapText="1"/>
    </xf>
    <xf numFmtId="0" fontId="33" fillId="0" borderId="5" xfId="0" applyFont="1" applyBorder="1"/>
    <xf numFmtId="3" fontId="36" fillId="0" borderId="3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152"/>
  <sheetViews>
    <sheetView tabSelected="1" zoomScaleNormal="100" workbookViewId="0"/>
  </sheetViews>
  <sheetFormatPr baseColWidth="10" defaultRowHeight="12.75" x14ac:dyDescent="0.2"/>
  <cols>
    <col min="1" max="1" width="159.28515625" style="1" customWidth="1"/>
    <col min="2" max="16384" width="11.42578125" style="1"/>
  </cols>
  <sheetData>
    <row r="1" spans="1:10" ht="15" customHeight="1" thickTop="1" x14ac:dyDescent="0.2">
      <c r="A1" s="60" t="s">
        <v>60</v>
      </c>
    </row>
    <row r="2" spans="1:10" ht="50.25" customHeight="1" x14ac:dyDescent="0.2">
      <c r="A2" s="31" t="s">
        <v>88</v>
      </c>
    </row>
    <row r="3" spans="1:10" ht="13.5" thickBot="1" x14ac:dyDescent="0.25">
      <c r="A3" s="3"/>
    </row>
    <row r="4" spans="1:10" ht="11.25" customHeight="1" thickTop="1" thickBot="1" x14ac:dyDescent="0.25">
      <c r="A4" s="7"/>
    </row>
    <row r="5" spans="1:10" s="8" customFormat="1" ht="24.95" customHeight="1" thickTop="1" x14ac:dyDescent="0.2">
      <c r="A5" s="42" t="s">
        <v>89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s="8" customFormat="1" ht="15" customHeight="1" x14ac:dyDescent="0.2">
      <c r="A6" s="41" t="s">
        <v>56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s="8" customFormat="1" ht="15" customHeight="1" x14ac:dyDescent="0.2">
      <c r="A7" s="41" t="s">
        <v>29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s="8" customFormat="1" ht="15" customHeight="1" x14ac:dyDescent="0.2">
      <c r="A8" s="41" t="s">
        <v>68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s="8" customFormat="1" ht="24.95" customHeight="1" x14ac:dyDescent="0.2">
      <c r="A9" s="42" t="s">
        <v>90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8" customFormat="1" ht="15" customHeight="1" x14ac:dyDescent="0.2">
      <c r="A10" s="41" t="s">
        <v>57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s="8" customFormat="1" ht="15" customHeight="1" x14ac:dyDescent="0.2">
      <c r="A11" s="41" t="s">
        <v>55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s="8" customFormat="1" ht="15" customHeight="1" x14ac:dyDescent="0.2">
      <c r="A12" s="41" t="s">
        <v>69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s="8" customFormat="1" ht="24.95" customHeight="1" x14ac:dyDescent="0.2">
      <c r="A13" s="42" t="s">
        <v>91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s="8" customFormat="1" ht="15" customHeight="1" x14ac:dyDescent="0.2">
      <c r="A14" s="41" t="s">
        <v>61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0" s="8" customFormat="1" ht="15" customHeight="1" x14ac:dyDescent="0.2">
      <c r="A15" s="41" t="s">
        <v>65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0" s="8" customFormat="1" ht="24.95" customHeight="1" x14ac:dyDescent="0.2">
      <c r="A16" s="42" t="s">
        <v>92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s="8" customFormat="1" ht="15" customHeight="1" x14ac:dyDescent="0.2">
      <c r="A17" s="41" t="s">
        <v>39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s="8" customFormat="1" ht="15" customHeight="1" x14ac:dyDescent="0.2">
      <c r="A18" s="41" t="s">
        <v>66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s="8" customFormat="1" ht="24.95" customHeight="1" x14ac:dyDescent="0.2">
      <c r="A19" s="42" t="s">
        <v>93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s="8" customFormat="1" ht="15" customHeight="1" x14ac:dyDescent="0.2">
      <c r="A20" s="41" t="s">
        <v>47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s="8" customFormat="1" ht="15" customHeight="1" x14ac:dyDescent="0.2">
      <c r="A21" s="41" t="s">
        <v>67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s="8" customFormat="1" ht="38.25" customHeight="1" thickBot="1" x14ac:dyDescent="0.25">
      <c r="A22" s="12" t="s">
        <v>94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0" ht="11.25" customHeight="1" thickTop="1" thickBot="1" x14ac:dyDescent="0.25">
      <c r="A23" s="7"/>
    </row>
    <row r="24" spans="1:10" ht="21" customHeight="1" thickTop="1" thickBot="1" x14ac:dyDescent="0.25">
      <c r="A24" s="2"/>
    </row>
    <row r="25" spans="1:10" ht="24.75" customHeight="1" thickTop="1" x14ac:dyDescent="0.2">
      <c r="A25" s="11" t="s">
        <v>6</v>
      </c>
    </row>
    <row r="26" spans="1:10" ht="15" customHeight="1" x14ac:dyDescent="0.2">
      <c r="A26" s="24" t="s">
        <v>7</v>
      </c>
    </row>
    <row r="27" spans="1:10" ht="15" customHeight="1" thickBot="1" x14ac:dyDescent="0.25">
      <c r="A27" s="57" t="s">
        <v>59</v>
      </c>
    </row>
    <row r="28" spans="1:10" ht="24" customHeight="1" thickTop="1" x14ac:dyDescent="0.2">
      <c r="A28" s="11" t="s">
        <v>8</v>
      </c>
    </row>
    <row r="29" spans="1:10" ht="15" customHeight="1" x14ac:dyDescent="0.2">
      <c r="A29" s="24" t="s">
        <v>58</v>
      </c>
    </row>
    <row r="30" spans="1:10" ht="15" customHeight="1" x14ac:dyDescent="0.2">
      <c r="A30" s="24" t="s">
        <v>0</v>
      </c>
    </row>
    <row r="31" spans="1:10" ht="15" customHeight="1" thickBot="1" x14ac:dyDescent="0.25">
      <c r="A31" s="25" t="s">
        <v>1</v>
      </c>
    </row>
    <row r="32" spans="1:10" ht="15" customHeight="1" thickTop="1" x14ac:dyDescent="0.2">
      <c r="A32" s="18" t="s">
        <v>2</v>
      </c>
    </row>
    <row r="33" spans="1:1" ht="15" customHeight="1" thickBot="1" x14ac:dyDescent="0.25">
      <c r="A33" s="17" t="s">
        <v>5</v>
      </c>
    </row>
    <row r="34" spans="1:1" ht="15" customHeight="1" thickTop="1" x14ac:dyDescent="0.2">
      <c r="A34" s="18" t="s">
        <v>3</v>
      </c>
    </row>
    <row r="35" spans="1:1" ht="15" customHeight="1" thickBot="1" x14ac:dyDescent="0.25">
      <c r="A35" s="17" t="s">
        <v>114</v>
      </c>
    </row>
    <row r="36" spans="1:1" ht="15" customHeight="1" thickTop="1" x14ac:dyDescent="0.2">
      <c r="A36" s="18" t="s">
        <v>4</v>
      </c>
    </row>
    <row r="37" spans="1:1" ht="15" customHeight="1" thickBot="1" x14ac:dyDescent="0.25">
      <c r="A37" s="17" t="s">
        <v>115</v>
      </c>
    </row>
    <row r="38" spans="1:1" ht="19.5" customHeight="1" thickTop="1" x14ac:dyDescent="0.2"/>
    <row r="39" spans="1:1" ht="19.5" customHeight="1" x14ac:dyDescent="0.2"/>
    <row r="40" spans="1:1" ht="19.5" customHeight="1" x14ac:dyDescent="0.2"/>
    <row r="41" spans="1:1" ht="19.5" customHeight="1" x14ac:dyDescent="0.2"/>
    <row r="42" spans="1:1" ht="19.5" customHeight="1" x14ac:dyDescent="0.2"/>
    <row r="43" spans="1:1" ht="19.5" customHeight="1" x14ac:dyDescent="0.2"/>
    <row r="44" spans="1:1" ht="19.5" customHeight="1" x14ac:dyDescent="0.2"/>
    <row r="45" spans="1:1" ht="19.5" customHeight="1" x14ac:dyDescent="0.2"/>
    <row r="46" spans="1:1" ht="19.5" customHeight="1" x14ac:dyDescent="0.2"/>
    <row r="47" spans="1:1" ht="19.5" customHeight="1" x14ac:dyDescent="0.2"/>
    <row r="48" spans="1:1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</sheetData>
  <phoneticPr fontId="1" type="noConversion"/>
  <pageMargins left="0.75" right="0.75" top="1" bottom="1" header="0" footer="0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6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34.28515625" style="1" bestFit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4">
      <c r="A1" s="21" t="s">
        <v>111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40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x14ac:dyDescent="0.2">
      <c r="A4" s="14" t="s">
        <v>42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97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6" customHeight="1" x14ac:dyDescent="0.2">
      <c r="A6" s="19" t="s">
        <v>26</v>
      </c>
      <c r="B6" s="19" t="s">
        <v>25</v>
      </c>
      <c r="C6" s="19" t="s">
        <v>38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45" customHeight="1" x14ac:dyDescent="0.2">
      <c r="A7" s="27" t="s">
        <v>44</v>
      </c>
      <c r="B7" s="43" t="s">
        <v>24</v>
      </c>
      <c r="C7" s="33">
        <v>1</v>
      </c>
      <c r="D7" s="4">
        <v>7887.0039040000001</v>
      </c>
      <c r="E7" s="4">
        <v>7852.0573899999999</v>
      </c>
      <c r="F7" s="4">
        <v>7812.5033549999998</v>
      </c>
      <c r="G7" s="4">
        <v>8781.723414</v>
      </c>
      <c r="H7" s="4">
        <v>8994.4358630000006</v>
      </c>
      <c r="I7" s="4">
        <v>8384.61</v>
      </c>
      <c r="J7" s="4">
        <v>7319.7392090000003</v>
      </c>
      <c r="K7" s="4">
        <v>7209.7355770000004</v>
      </c>
      <c r="L7" s="4">
        <v>7614.86</v>
      </c>
      <c r="M7" s="4">
        <v>7906.4229750000004</v>
      </c>
      <c r="N7" s="4">
        <v>8150.2045029999999</v>
      </c>
      <c r="O7" s="4">
        <v>8155.9675889999999</v>
      </c>
      <c r="P7" s="4">
        <v>8472.5083620000005</v>
      </c>
      <c r="Q7" s="4">
        <v>7899.6352720000004</v>
      </c>
      <c r="R7" s="4">
        <v>7897.4691009999997</v>
      </c>
      <c r="S7" s="4">
        <v>7953.2340409999997</v>
      </c>
      <c r="T7" s="4">
        <v>8137.2488890000004</v>
      </c>
      <c r="U7" s="4">
        <v>8147.5833590000002</v>
      </c>
      <c r="V7" s="4">
        <v>7150.8412840000001</v>
      </c>
      <c r="W7" s="4">
        <v>6210.9301539999997</v>
      </c>
      <c r="X7" s="4">
        <v>6090.0642669999997</v>
      </c>
      <c r="Y7" s="4">
        <v>5745.4731449999999</v>
      </c>
      <c r="Z7" s="4">
        <v>5563.7970489999998</v>
      </c>
      <c r="AA7" s="4">
        <v>5554.5925589999997</v>
      </c>
      <c r="AB7" s="4">
        <v>5856.2045063588293</v>
      </c>
    </row>
    <row r="8" spans="1:29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4.25" thickTop="1" thickBot="1" x14ac:dyDescent="0.25">
      <c r="A9" s="30" t="s">
        <v>43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9" ht="13.5" thickTop="1" x14ac:dyDescent="0.2">
      <c r="A10" s="18" t="s">
        <v>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9" ht="13.5" thickBot="1" x14ac:dyDescent="0.25">
      <c r="A11" s="17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9" ht="13.5" thickTop="1" x14ac:dyDescent="0.2">
      <c r="A12" s="18" t="s">
        <v>3</v>
      </c>
    </row>
    <row r="13" spans="1:29" ht="13.5" thickBot="1" x14ac:dyDescent="0.25">
      <c r="A13" s="17" t="s">
        <v>114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9" ht="13.5" thickTop="1" x14ac:dyDescent="0.2">
      <c r="A14" s="18" t="s">
        <v>4</v>
      </c>
    </row>
    <row r="15" spans="1:29" ht="13.5" thickBot="1" x14ac:dyDescent="0.25">
      <c r="A15" s="17" t="s">
        <v>115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6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34.28515625" style="1" bestFit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4">
      <c r="A1" s="21" t="s">
        <v>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41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x14ac:dyDescent="0.2">
      <c r="A4" s="14" t="s">
        <v>45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103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6" customHeight="1" x14ac:dyDescent="0.2">
      <c r="A6" s="19" t="s">
        <v>26</v>
      </c>
      <c r="B6" s="19" t="s">
        <v>25</v>
      </c>
      <c r="C6" s="19" t="s">
        <v>38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45" customHeight="1" x14ac:dyDescent="0.2">
      <c r="A7" s="27" t="s">
        <v>44</v>
      </c>
      <c r="B7" s="43" t="s">
        <v>24</v>
      </c>
      <c r="C7" s="33">
        <v>1</v>
      </c>
      <c r="D7" s="4">
        <v>100</v>
      </c>
      <c r="E7" s="39">
        <v>100</v>
      </c>
      <c r="F7" s="39">
        <v>99</v>
      </c>
      <c r="G7" s="39">
        <v>111</v>
      </c>
      <c r="H7" s="39">
        <v>114</v>
      </c>
      <c r="I7" s="39">
        <v>106</v>
      </c>
      <c r="J7" s="39">
        <v>93</v>
      </c>
      <c r="K7" s="39">
        <v>91</v>
      </c>
      <c r="L7" s="39">
        <v>97</v>
      </c>
      <c r="M7" s="39">
        <v>100</v>
      </c>
      <c r="N7" s="39">
        <v>103</v>
      </c>
      <c r="O7" s="39">
        <v>103</v>
      </c>
      <c r="P7" s="39">
        <v>107</v>
      </c>
      <c r="Q7" s="39">
        <v>100</v>
      </c>
      <c r="R7" s="39">
        <v>100</v>
      </c>
      <c r="S7" s="39">
        <v>101</v>
      </c>
      <c r="T7" s="39">
        <v>103</v>
      </c>
      <c r="U7" s="39">
        <v>103</v>
      </c>
      <c r="V7" s="39">
        <v>91</v>
      </c>
      <c r="W7" s="39">
        <v>79</v>
      </c>
      <c r="X7" s="39">
        <v>77</v>
      </c>
      <c r="Y7" s="39">
        <v>73</v>
      </c>
      <c r="Z7" s="39">
        <v>71</v>
      </c>
      <c r="AA7" s="39">
        <v>70</v>
      </c>
      <c r="AB7" s="39">
        <f>100*PM10_tm!AB7/PM10_tm!D7</f>
        <v>74.251319989695659</v>
      </c>
    </row>
    <row r="8" spans="1:29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4.25" thickTop="1" thickBot="1" x14ac:dyDescent="0.25">
      <c r="A9" s="30" t="s">
        <v>43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9" ht="13.5" thickTop="1" x14ac:dyDescent="0.2">
      <c r="A10" s="18" t="s">
        <v>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9" ht="13.5" thickBot="1" x14ac:dyDescent="0.25">
      <c r="A11" s="17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9" ht="13.5" thickTop="1" x14ac:dyDescent="0.2">
      <c r="A12" s="18" t="s">
        <v>3</v>
      </c>
    </row>
    <row r="13" spans="1:29" ht="13.5" thickBot="1" x14ac:dyDescent="0.25">
      <c r="A13" s="17" t="s">
        <v>114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9" ht="13.5" thickTop="1" x14ac:dyDescent="0.2">
      <c r="A14" s="18" t="s">
        <v>4</v>
      </c>
    </row>
    <row r="15" spans="1:29" ht="13.5" thickBot="1" x14ac:dyDescent="0.25">
      <c r="A15" s="17" t="s">
        <v>115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6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34.28515625" style="1" bestFit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4">
      <c r="A1" s="21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46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x14ac:dyDescent="0.2">
      <c r="A4" s="14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97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6" customHeight="1" x14ac:dyDescent="0.2">
      <c r="A6" s="19" t="s">
        <v>26</v>
      </c>
      <c r="B6" s="19" t="s">
        <v>25</v>
      </c>
      <c r="C6" s="19" t="s">
        <v>38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45" customHeight="1" x14ac:dyDescent="0.2">
      <c r="A7" s="27" t="s">
        <v>51</v>
      </c>
      <c r="B7" s="43" t="s">
        <v>50</v>
      </c>
      <c r="C7" s="33">
        <v>1</v>
      </c>
      <c r="D7" s="4">
        <v>3544.177684630587</v>
      </c>
      <c r="E7" s="4">
        <v>3402.8039937738736</v>
      </c>
      <c r="F7" s="4">
        <v>3541.6866930287547</v>
      </c>
      <c r="G7" s="4">
        <v>4169.9421938793321</v>
      </c>
      <c r="H7" s="4">
        <v>4206.5125275843548</v>
      </c>
      <c r="I7" s="4">
        <v>4337.16</v>
      </c>
      <c r="J7" s="4">
        <v>4174.9498519553235</v>
      </c>
      <c r="K7" s="4">
        <v>4166.3681378976898</v>
      </c>
      <c r="L7" s="4">
        <v>4407.8999999999996</v>
      </c>
      <c r="M7" s="4">
        <v>4529.2104948376191</v>
      </c>
      <c r="N7" s="4">
        <v>4649.751256364967</v>
      </c>
      <c r="O7" s="4">
        <v>4618.3574591389679</v>
      </c>
      <c r="P7" s="4">
        <v>4767.9452111618484</v>
      </c>
      <c r="Q7" s="4">
        <v>4619.8516512855431</v>
      </c>
      <c r="R7" s="4">
        <v>4802.4106128492322</v>
      </c>
      <c r="S7" s="4">
        <v>4812.2243852656375</v>
      </c>
      <c r="T7" s="4">
        <v>5313.3722919419952</v>
      </c>
      <c r="U7" s="4">
        <v>5285.9489429971891</v>
      </c>
      <c r="V7" s="4">
        <v>4494.9142402805019</v>
      </c>
      <c r="W7" s="4">
        <v>4085.2659094579662</v>
      </c>
      <c r="X7" s="4">
        <v>4128.3041155601095</v>
      </c>
      <c r="Y7" s="4">
        <v>3862.6235151767014</v>
      </c>
      <c r="Z7" s="4">
        <v>3805.065369339653</v>
      </c>
      <c r="AA7" s="4">
        <v>3679.4421914942354</v>
      </c>
      <c r="AB7" s="4">
        <v>3764.012152108663</v>
      </c>
    </row>
    <row r="8" spans="1:29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4.25" thickTop="1" thickBot="1" x14ac:dyDescent="0.25">
      <c r="A9" s="30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9" ht="13.5" thickTop="1" x14ac:dyDescent="0.2">
      <c r="A10" s="18" t="s">
        <v>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9" ht="13.5" thickBot="1" x14ac:dyDescent="0.25">
      <c r="A11" s="17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9" ht="13.5" thickTop="1" x14ac:dyDescent="0.2">
      <c r="A12" s="18" t="s">
        <v>3</v>
      </c>
    </row>
    <row r="13" spans="1:29" ht="13.5" thickBot="1" x14ac:dyDescent="0.25">
      <c r="A13" s="17" t="s">
        <v>114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9" ht="13.5" thickTop="1" x14ac:dyDescent="0.2">
      <c r="A14" s="18" t="s">
        <v>4</v>
      </c>
    </row>
    <row r="15" spans="1:29" ht="13.5" thickBot="1" x14ac:dyDescent="0.25">
      <c r="A15" s="17" t="s">
        <v>115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6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34.28515625" style="1" bestFit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4">
      <c r="A1" s="21" t="s">
        <v>112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48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x14ac:dyDescent="0.2">
      <c r="A4" s="14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103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6" customHeight="1" x14ac:dyDescent="0.2">
      <c r="A6" s="19" t="s">
        <v>26</v>
      </c>
      <c r="B6" s="19" t="s">
        <v>25</v>
      </c>
      <c r="C6" s="19" t="s">
        <v>38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45" customHeight="1" x14ac:dyDescent="0.2">
      <c r="A7" s="27" t="s">
        <v>51</v>
      </c>
      <c r="B7" s="43" t="s">
        <v>50</v>
      </c>
      <c r="C7" s="33">
        <v>1</v>
      </c>
      <c r="D7" s="4">
        <v>100</v>
      </c>
      <c r="E7" s="39">
        <v>96</v>
      </c>
      <c r="F7" s="39">
        <v>99.9</v>
      </c>
      <c r="G7" s="39">
        <v>117.7</v>
      </c>
      <c r="H7" s="39">
        <v>118.7</v>
      </c>
      <c r="I7" s="39">
        <v>122.4</v>
      </c>
      <c r="J7" s="39">
        <v>117.8</v>
      </c>
      <c r="K7" s="39">
        <v>117.6</v>
      </c>
      <c r="L7" s="39">
        <v>124.4</v>
      </c>
      <c r="M7" s="39">
        <v>127.8</v>
      </c>
      <c r="N7" s="39">
        <v>131.19999999999999</v>
      </c>
      <c r="O7" s="39">
        <v>130.30000000000001</v>
      </c>
      <c r="P7" s="39">
        <v>134.5</v>
      </c>
      <c r="Q7" s="39">
        <v>130.4</v>
      </c>
      <c r="R7" s="39">
        <v>135.5</v>
      </c>
      <c r="S7" s="39">
        <v>135.80000000000001</v>
      </c>
      <c r="T7" s="39">
        <v>149.9</v>
      </c>
      <c r="U7" s="39">
        <v>149.1</v>
      </c>
      <c r="V7" s="39">
        <v>126.8</v>
      </c>
      <c r="W7" s="39">
        <v>115.3</v>
      </c>
      <c r="X7" s="39">
        <v>116.5</v>
      </c>
      <c r="Y7" s="39">
        <v>109</v>
      </c>
      <c r="Z7" s="39">
        <v>107.4</v>
      </c>
      <c r="AA7" s="39">
        <v>103.8</v>
      </c>
      <c r="AB7" s="39">
        <v>106.20269317848802</v>
      </c>
    </row>
    <row r="8" spans="1:29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4.25" thickTop="1" thickBot="1" x14ac:dyDescent="0.25">
      <c r="A9" s="30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9" ht="13.5" thickTop="1" x14ac:dyDescent="0.2">
      <c r="A10" s="18" t="s">
        <v>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9" ht="13.5" thickBot="1" x14ac:dyDescent="0.25">
      <c r="A11" s="17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9" ht="13.5" thickTop="1" x14ac:dyDescent="0.2">
      <c r="A12" s="18" t="s">
        <v>3</v>
      </c>
    </row>
    <row r="13" spans="1:29" ht="13.5" thickBot="1" x14ac:dyDescent="0.25">
      <c r="A13" s="17" t="s">
        <v>114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9" ht="13.5" thickTop="1" x14ac:dyDescent="0.2">
      <c r="A14" s="18" t="s">
        <v>4</v>
      </c>
    </row>
    <row r="15" spans="1:29" ht="13.5" thickBot="1" x14ac:dyDescent="0.25">
      <c r="A15" s="17" t="s">
        <v>115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A30"/>
  <sheetViews>
    <sheetView zoomScaleNormal="100" workbookViewId="0">
      <pane xSplit="1" topLeftCell="B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66.28515625" style="37" customWidth="1"/>
    <col min="2" max="2" width="29.85546875" style="55" customWidth="1"/>
    <col min="3" max="27" width="7.85546875" style="1" bestFit="1" customWidth="1"/>
    <col min="28" max="16384" width="11.42578125" style="1"/>
  </cols>
  <sheetData>
    <row r="1" spans="1:27" ht="36" customHeight="1" thickTop="1" x14ac:dyDescent="0.3">
      <c r="A1" s="21" t="s">
        <v>54</v>
      </c>
      <c r="B1" s="47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20.25" x14ac:dyDescent="0.2">
      <c r="A2" s="22" t="s">
        <v>75</v>
      </c>
      <c r="B2" s="48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36" customHeight="1" x14ac:dyDescent="0.2">
      <c r="A3" s="22" t="s">
        <v>98</v>
      </c>
      <c r="B3" s="48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5.75" x14ac:dyDescent="0.2">
      <c r="A4" s="14" t="s">
        <v>103</v>
      </c>
      <c r="B4" s="4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36" customHeight="1" x14ac:dyDescent="0.2">
      <c r="A5" s="35" t="s">
        <v>26</v>
      </c>
      <c r="B5" s="19" t="s">
        <v>53</v>
      </c>
      <c r="C5" s="15">
        <v>1990</v>
      </c>
      <c r="D5" s="15">
        <v>1991</v>
      </c>
      <c r="E5" s="15">
        <v>1992</v>
      </c>
      <c r="F5" s="15">
        <v>1993</v>
      </c>
      <c r="G5" s="15">
        <v>1994</v>
      </c>
      <c r="H5" s="15">
        <v>1995</v>
      </c>
      <c r="I5" s="15">
        <v>1996</v>
      </c>
      <c r="J5" s="15">
        <v>1997</v>
      </c>
      <c r="K5" s="15">
        <v>1998</v>
      </c>
      <c r="L5" s="15">
        <v>1999</v>
      </c>
      <c r="M5" s="15">
        <v>2000</v>
      </c>
      <c r="N5" s="15">
        <v>2001</v>
      </c>
      <c r="O5" s="15">
        <v>2002</v>
      </c>
      <c r="P5" s="15">
        <v>2003</v>
      </c>
      <c r="Q5" s="15">
        <v>2004</v>
      </c>
      <c r="R5" s="15">
        <v>2005</v>
      </c>
      <c r="S5" s="15">
        <v>2006</v>
      </c>
      <c r="T5" s="15">
        <v>2007</v>
      </c>
      <c r="U5" s="15">
        <v>2008</v>
      </c>
      <c r="V5" s="15">
        <v>2009</v>
      </c>
      <c r="W5" s="15">
        <v>2010</v>
      </c>
      <c r="X5" s="15">
        <v>2011</v>
      </c>
      <c r="Y5" s="15">
        <v>2012</v>
      </c>
      <c r="Z5" s="15">
        <v>2013</v>
      </c>
      <c r="AA5" s="15">
        <v>2014</v>
      </c>
    </row>
    <row r="6" spans="1:27" s="58" customFormat="1" ht="37.5" customHeight="1" x14ac:dyDescent="0.2">
      <c r="A6" s="46" t="s">
        <v>76</v>
      </c>
      <c r="B6" s="56" t="s">
        <v>14</v>
      </c>
      <c r="C6" s="59">
        <v>100</v>
      </c>
      <c r="D6" s="45">
        <v>95.5</v>
      </c>
      <c r="E6" s="45">
        <v>99.9</v>
      </c>
      <c r="F6" s="45">
        <v>106.8</v>
      </c>
      <c r="G6" s="45">
        <v>98.9</v>
      </c>
      <c r="H6" s="45">
        <v>101.2</v>
      </c>
      <c r="I6" s="45">
        <v>88.2</v>
      </c>
      <c r="J6" s="45">
        <v>85.2</v>
      </c>
      <c r="K6" s="45">
        <v>90.9</v>
      </c>
      <c r="L6" s="45">
        <v>94.5</v>
      </c>
      <c r="M6" s="45">
        <v>92.4</v>
      </c>
      <c r="N6" s="45">
        <v>85.8</v>
      </c>
      <c r="O6" s="45">
        <v>87.9</v>
      </c>
      <c r="P6" s="45">
        <v>80.099999999999994</v>
      </c>
      <c r="Q6" s="45">
        <v>81.8</v>
      </c>
      <c r="R6" s="45">
        <v>79.7</v>
      </c>
      <c r="S6" s="45">
        <v>77.900000000000006</v>
      </c>
      <c r="T6" s="45">
        <v>74.900000000000006</v>
      </c>
      <c r="U6" s="45">
        <v>68.3</v>
      </c>
      <c r="V6" s="45">
        <v>61</v>
      </c>
      <c r="W6" s="45">
        <v>58.8</v>
      </c>
      <c r="X6" s="45">
        <v>54.6</v>
      </c>
      <c r="Y6" s="45">
        <v>53.5</v>
      </c>
      <c r="Z6" s="45">
        <v>49.9</v>
      </c>
      <c r="AA6" s="45">
        <v>49.243990696498642</v>
      </c>
    </row>
    <row r="7" spans="1:27" ht="13.5" x14ac:dyDescent="0.2">
      <c r="A7" s="44" t="s">
        <v>78</v>
      </c>
      <c r="B7" s="50">
        <v>21.74</v>
      </c>
      <c r="C7" s="10">
        <v>100</v>
      </c>
      <c r="D7" s="38">
        <v>98.1</v>
      </c>
      <c r="E7" s="38">
        <v>101</v>
      </c>
      <c r="F7" s="38">
        <v>110.8</v>
      </c>
      <c r="G7" s="38">
        <v>105.1</v>
      </c>
      <c r="H7" s="38">
        <v>108.3</v>
      </c>
      <c r="I7" s="38">
        <v>102</v>
      </c>
      <c r="J7" s="38">
        <v>100.1</v>
      </c>
      <c r="K7" s="38">
        <v>106.4</v>
      </c>
      <c r="L7" s="38">
        <v>120.6</v>
      </c>
      <c r="M7" s="38">
        <v>121.6</v>
      </c>
      <c r="N7" s="38">
        <v>116.3</v>
      </c>
      <c r="O7" s="38">
        <v>127.6</v>
      </c>
      <c r="P7" s="38">
        <v>122.9</v>
      </c>
      <c r="Q7" s="38">
        <v>128.6</v>
      </c>
      <c r="R7" s="38">
        <v>133.69999999999999</v>
      </c>
      <c r="S7" s="38">
        <v>124</v>
      </c>
      <c r="T7" s="38">
        <v>117</v>
      </c>
      <c r="U7" s="38">
        <v>113</v>
      </c>
      <c r="V7" s="38">
        <v>101.5</v>
      </c>
      <c r="W7" s="38">
        <v>97.8</v>
      </c>
      <c r="X7" s="38">
        <v>94.6</v>
      </c>
      <c r="Y7" s="38">
        <v>96.6</v>
      </c>
      <c r="Z7" s="38">
        <v>88.2</v>
      </c>
      <c r="AA7" s="38">
        <v>88.39144070978702</v>
      </c>
    </row>
    <row r="8" spans="1:27" ht="13.5" x14ac:dyDescent="0.2">
      <c r="A8" s="44" t="s">
        <v>79</v>
      </c>
      <c r="B8" s="50">
        <v>31.25</v>
      </c>
      <c r="C8" s="10">
        <v>100</v>
      </c>
      <c r="D8" s="38">
        <v>93.1</v>
      </c>
      <c r="E8" s="38">
        <v>99.6</v>
      </c>
      <c r="F8" s="38">
        <v>105.9</v>
      </c>
      <c r="G8" s="38">
        <v>95</v>
      </c>
      <c r="H8" s="38">
        <v>97.4</v>
      </c>
      <c r="I8" s="38">
        <v>77.2</v>
      </c>
      <c r="J8" s="38">
        <v>73.099999999999994</v>
      </c>
      <c r="K8" s="38">
        <v>79.8</v>
      </c>
      <c r="L8" s="38">
        <v>77</v>
      </c>
      <c r="M8" s="38">
        <v>72.5</v>
      </c>
      <c r="N8" s="38">
        <v>64</v>
      </c>
      <c r="O8" s="38">
        <v>60.2</v>
      </c>
      <c r="P8" s="38">
        <v>49.1</v>
      </c>
      <c r="Q8" s="38">
        <v>48.5</v>
      </c>
      <c r="R8" s="38">
        <v>41.2</v>
      </c>
      <c r="S8" s="38">
        <v>43.8</v>
      </c>
      <c r="T8" s="38">
        <v>41</v>
      </c>
      <c r="U8" s="38">
        <v>33.6</v>
      </c>
      <c r="V8" s="38">
        <v>28.8</v>
      </c>
      <c r="W8" s="38">
        <v>27</v>
      </c>
      <c r="X8" s="38">
        <v>21.9</v>
      </c>
      <c r="Y8" s="38">
        <v>18</v>
      </c>
      <c r="Z8" s="38">
        <v>17.399999999999999</v>
      </c>
      <c r="AA8" s="38">
        <v>15.653746826799274</v>
      </c>
    </row>
    <row r="9" spans="1:27" ht="13.5" x14ac:dyDescent="0.2">
      <c r="A9" s="44" t="s">
        <v>80</v>
      </c>
      <c r="B9" s="50">
        <v>58.82</v>
      </c>
      <c r="C9" s="10">
        <v>100</v>
      </c>
      <c r="D9" s="38">
        <v>98.3</v>
      </c>
      <c r="E9" s="38">
        <v>97.4</v>
      </c>
      <c r="F9" s="38">
        <v>97.1</v>
      </c>
      <c r="G9" s="38">
        <v>96.6</v>
      </c>
      <c r="H9" s="38">
        <v>95.6</v>
      </c>
      <c r="I9" s="38">
        <v>94.3</v>
      </c>
      <c r="J9" s="38">
        <v>93</v>
      </c>
      <c r="K9" s="38">
        <v>91.9</v>
      </c>
      <c r="L9" s="38">
        <v>90.5</v>
      </c>
      <c r="M9" s="38">
        <v>89.1</v>
      </c>
      <c r="N9" s="38">
        <v>87.6</v>
      </c>
      <c r="O9" s="38">
        <v>86.7</v>
      </c>
      <c r="P9" s="38">
        <v>85.1</v>
      </c>
      <c r="Q9" s="38">
        <v>84</v>
      </c>
      <c r="R9" s="38">
        <v>82.6</v>
      </c>
      <c r="S9" s="38">
        <v>86.4</v>
      </c>
      <c r="T9" s="38">
        <v>96.4</v>
      </c>
      <c r="U9" s="38">
        <v>85.2</v>
      </c>
      <c r="V9" s="38">
        <v>79.599999999999994</v>
      </c>
      <c r="W9" s="38">
        <v>81.5</v>
      </c>
      <c r="X9" s="38">
        <v>78</v>
      </c>
      <c r="Y9" s="38">
        <v>79.900000000000006</v>
      </c>
      <c r="Z9" s="38">
        <v>77.5</v>
      </c>
      <c r="AA9" s="38">
        <v>80.098616898899152</v>
      </c>
    </row>
    <row r="10" spans="1:27" s="58" customFormat="1" ht="35.25" customHeight="1" x14ac:dyDescent="0.2">
      <c r="A10" s="46" t="s">
        <v>77</v>
      </c>
      <c r="B10" s="56" t="s">
        <v>14</v>
      </c>
      <c r="C10" s="59">
        <v>100</v>
      </c>
      <c r="D10" s="45">
        <v>98.4</v>
      </c>
      <c r="E10" s="45">
        <v>98.7</v>
      </c>
      <c r="F10" s="45">
        <v>103.2</v>
      </c>
      <c r="G10" s="45">
        <v>100.4</v>
      </c>
      <c r="H10" s="45">
        <v>101.1</v>
      </c>
      <c r="I10" s="45">
        <v>97.1</v>
      </c>
      <c r="J10" s="45">
        <v>95.2</v>
      </c>
      <c r="K10" s="45">
        <v>98.2</v>
      </c>
      <c r="L10" s="45">
        <v>105.6</v>
      </c>
      <c r="M10" s="45">
        <v>104.6</v>
      </c>
      <c r="N10" s="45">
        <v>101.5</v>
      </c>
      <c r="O10" s="45">
        <v>106.9</v>
      </c>
      <c r="P10" s="45">
        <v>103.9</v>
      </c>
      <c r="Q10" s="45">
        <v>105.5</v>
      </c>
      <c r="R10" s="45">
        <v>107.1</v>
      </c>
      <c r="S10" s="45">
        <v>103.3</v>
      </c>
      <c r="T10" s="45">
        <v>99.9</v>
      </c>
      <c r="U10" s="45">
        <v>93.6</v>
      </c>
      <c r="V10" s="45">
        <v>86.1</v>
      </c>
      <c r="W10" s="45">
        <v>83.2</v>
      </c>
      <c r="X10" s="45">
        <v>79.7</v>
      </c>
      <c r="Y10" s="45">
        <v>78.7</v>
      </c>
      <c r="Z10" s="45">
        <v>72.7</v>
      </c>
      <c r="AA10" s="45">
        <v>71.975435500177284</v>
      </c>
    </row>
    <row r="11" spans="1:27" ht="13.5" x14ac:dyDescent="0.2">
      <c r="A11" s="44" t="s">
        <v>81</v>
      </c>
      <c r="B11" s="50">
        <v>1.22</v>
      </c>
      <c r="C11" s="10">
        <v>100</v>
      </c>
      <c r="D11" s="38">
        <v>98.1</v>
      </c>
      <c r="E11" s="38">
        <v>101</v>
      </c>
      <c r="F11" s="38">
        <v>110.8</v>
      </c>
      <c r="G11" s="38">
        <v>105.1</v>
      </c>
      <c r="H11" s="38">
        <v>108.3</v>
      </c>
      <c r="I11" s="38">
        <v>102</v>
      </c>
      <c r="J11" s="38">
        <v>100.1</v>
      </c>
      <c r="K11" s="38">
        <v>106.4</v>
      </c>
      <c r="L11" s="38">
        <v>120.6</v>
      </c>
      <c r="M11" s="38">
        <v>121.6</v>
      </c>
      <c r="N11" s="38">
        <v>116.3</v>
      </c>
      <c r="O11" s="38">
        <v>127.6</v>
      </c>
      <c r="P11" s="38">
        <v>122.9</v>
      </c>
      <c r="Q11" s="38">
        <v>128.6</v>
      </c>
      <c r="R11" s="38">
        <v>133.69999999999999</v>
      </c>
      <c r="S11" s="38">
        <v>124</v>
      </c>
      <c r="T11" s="38">
        <v>117</v>
      </c>
      <c r="U11" s="38">
        <v>113</v>
      </c>
      <c r="V11" s="38">
        <v>101.5</v>
      </c>
      <c r="W11" s="38">
        <v>97.8</v>
      </c>
      <c r="X11" s="38">
        <v>94.6</v>
      </c>
      <c r="Y11" s="38">
        <v>96.6</v>
      </c>
      <c r="Z11" s="38">
        <v>88.2</v>
      </c>
      <c r="AA11" s="38">
        <v>88.39144070978702</v>
      </c>
    </row>
    <row r="12" spans="1:27" x14ac:dyDescent="0.2">
      <c r="A12" s="44" t="s">
        <v>82</v>
      </c>
      <c r="B12" s="50">
        <v>1</v>
      </c>
      <c r="C12" s="10">
        <v>100</v>
      </c>
      <c r="D12" s="38">
        <v>99.6</v>
      </c>
      <c r="E12" s="38">
        <v>98.3</v>
      </c>
      <c r="F12" s="38">
        <v>96.2</v>
      </c>
      <c r="G12" s="38">
        <v>97.1</v>
      </c>
      <c r="H12" s="38">
        <v>96.5</v>
      </c>
      <c r="I12" s="38">
        <v>96.5</v>
      </c>
      <c r="J12" s="38">
        <v>95.3</v>
      </c>
      <c r="K12" s="38">
        <v>95.4</v>
      </c>
      <c r="L12" s="38">
        <v>96.8</v>
      </c>
      <c r="M12" s="38">
        <v>93.5</v>
      </c>
      <c r="N12" s="38">
        <v>93.4</v>
      </c>
      <c r="O12" s="38">
        <v>93.8</v>
      </c>
      <c r="P12" s="38">
        <v>92.9</v>
      </c>
      <c r="Q12" s="38">
        <v>90.5</v>
      </c>
      <c r="R12" s="38">
        <v>88.4</v>
      </c>
      <c r="S12" s="38">
        <v>91.3</v>
      </c>
      <c r="T12" s="38">
        <v>91.8</v>
      </c>
      <c r="U12" s="38">
        <v>82.3</v>
      </c>
      <c r="V12" s="38">
        <v>80.099999999999994</v>
      </c>
      <c r="W12" s="38">
        <v>76.8</v>
      </c>
      <c r="X12" s="38">
        <v>72.400000000000006</v>
      </c>
      <c r="Y12" s="38">
        <v>68.099999999999994</v>
      </c>
      <c r="Z12" s="38">
        <v>64.8</v>
      </c>
      <c r="AA12" s="38">
        <v>62.658503968880737</v>
      </c>
    </row>
    <row r="13" spans="1:27" x14ac:dyDescent="0.2">
      <c r="A13" s="44" t="s">
        <v>83</v>
      </c>
      <c r="B13" s="50">
        <v>0.11</v>
      </c>
      <c r="C13" s="10">
        <v>100</v>
      </c>
      <c r="D13" s="38">
        <v>95</v>
      </c>
      <c r="E13" s="38">
        <v>89.7</v>
      </c>
      <c r="F13" s="38">
        <v>92</v>
      </c>
      <c r="G13" s="38">
        <v>90.2</v>
      </c>
      <c r="H13" s="38">
        <v>84.3</v>
      </c>
      <c r="I13" s="38">
        <v>76.7</v>
      </c>
      <c r="J13" s="38">
        <v>72.2</v>
      </c>
      <c r="K13" s="38">
        <v>70</v>
      </c>
      <c r="L13" s="38">
        <v>67.7</v>
      </c>
      <c r="M13" s="38">
        <v>64.8</v>
      </c>
      <c r="N13" s="38">
        <v>61.4</v>
      </c>
      <c r="O13" s="38">
        <v>58.2</v>
      </c>
      <c r="P13" s="38">
        <v>55.2</v>
      </c>
      <c r="Q13" s="38">
        <v>52.1</v>
      </c>
      <c r="R13" s="38">
        <v>50.1</v>
      </c>
      <c r="S13" s="38">
        <v>50.5</v>
      </c>
      <c r="T13" s="38">
        <v>50</v>
      </c>
      <c r="U13" s="38">
        <v>43.5</v>
      </c>
      <c r="V13" s="38">
        <v>36.5</v>
      </c>
      <c r="W13" s="38">
        <v>38</v>
      </c>
      <c r="X13" s="38">
        <v>37</v>
      </c>
      <c r="Y13" s="38">
        <v>33.1</v>
      </c>
      <c r="Z13" s="38">
        <v>28.7</v>
      </c>
      <c r="AA13" s="38">
        <v>28.729277492107492</v>
      </c>
    </row>
    <row r="14" spans="1:27" ht="13.5" x14ac:dyDescent="0.2">
      <c r="A14" s="44" t="s">
        <v>84</v>
      </c>
      <c r="B14" s="50">
        <v>1.4E-2</v>
      </c>
      <c r="C14" s="10">
        <v>100</v>
      </c>
      <c r="D14" s="38">
        <v>101.4</v>
      </c>
      <c r="E14" s="38">
        <v>103.6</v>
      </c>
      <c r="F14" s="38">
        <v>103.7</v>
      </c>
      <c r="G14" s="38">
        <v>102.2</v>
      </c>
      <c r="H14" s="38">
        <v>102.9</v>
      </c>
      <c r="I14" s="38">
        <v>102</v>
      </c>
      <c r="J14" s="38">
        <v>101.4</v>
      </c>
      <c r="K14" s="38">
        <v>103.4</v>
      </c>
      <c r="L14" s="38">
        <v>103.9</v>
      </c>
      <c r="M14" s="38">
        <v>105.5</v>
      </c>
      <c r="N14" s="38">
        <v>105.8</v>
      </c>
      <c r="O14" s="38">
        <v>105.8</v>
      </c>
      <c r="P14" s="38">
        <v>104.7</v>
      </c>
      <c r="Q14" s="38">
        <v>102.1</v>
      </c>
      <c r="R14" s="38">
        <v>102.6</v>
      </c>
      <c r="S14" s="38">
        <v>100</v>
      </c>
      <c r="T14" s="38">
        <v>96</v>
      </c>
      <c r="U14" s="38">
        <v>100.9</v>
      </c>
      <c r="V14" s="38">
        <v>97.3</v>
      </c>
      <c r="W14" s="38">
        <v>89.6</v>
      </c>
      <c r="X14" s="38">
        <v>86.6</v>
      </c>
      <c r="Y14" s="38">
        <v>87.3</v>
      </c>
      <c r="Z14" s="38">
        <v>83.6</v>
      </c>
      <c r="AA14" s="38">
        <v>81.096033129605786</v>
      </c>
    </row>
    <row r="15" spans="1:27" s="58" customFormat="1" ht="35.25" customHeight="1" x14ac:dyDescent="0.2">
      <c r="A15" s="46" t="s">
        <v>85</v>
      </c>
      <c r="B15" s="56" t="s">
        <v>64</v>
      </c>
      <c r="C15" s="59">
        <v>100</v>
      </c>
      <c r="D15" s="45">
        <v>100.8</v>
      </c>
      <c r="E15" s="45">
        <v>94.5</v>
      </c>
      <c r="F15" s="45">
        <v>101.5</v>
      </c>
      <c r="G15" s="45">
        <v>101.9</v>
      </c>
      <c r="H15" s="45">
        <v>93.4</v>
      </c>
      <c r="I15" s="45">
        <v>77.599999999999994</v>
      </c>
      <c r="J15" s="45">
        <v>74</v>
      </c>
      <c r="K15" s="45">
        <v>77.3</v>
      </c>
      <c r="L15" s="45">
        <v>78.2</v>
      </c>
      <c r="M15" s="45">
        <v>79.8</v>
      </c>
      <c r="N15" s="45">
        <v>78.400000000000006</v>
      </c>
      <c r="O15" s="45">
        <v>81.8</v>
      </c>
      <c r="P15" s="45">
        <v>78.599999999999994</v>
      </c>
      <c r="Q15" s="45">
        <v>81.3</v>
      </c>
      <c r="R15" s="45">
        <v>82.1</v>
      </c>
      <c r="S15" s="45">
        <v>82.5</v>
      </c>
      <c r="T15" s="45">
        <v>84.3</v>
      </c>
      <c r="U15" s="45">
        <v>74.5</v>
      </c>
      <c r="V15" s="45">
        <v>65.2</v>
      </c>
      <c r="W15" s="45">
        <v>64.400000000000006</v>
      </c>
      <c r="X15" s="45">
        <v>61.6</v>
      </c>
      <c r="Y15" s="45">
        <v>58.9</v>
      </c>
      <c r="Z15" s="45">
        <v>58.7</v>
      </c>
      <c r="AA15" s="45">
        <v>59.731746760366164</v>
      </c>
    </row>
    <row r="16" spans="1:27" s="58" customFormat="1" ht="35.25" customHeight="1" x14ac:dyDescent="0.2">
      <c r="A16" s="46" t="s">
        <v>86</v>
      </c>
      <c r="B16" s="56" t="s">
        <v>64</v>
      </c>
      <c r="C16" s="59">
        <v>100</v>
      </c>
      <c r="D16" s="45">
        <v>100</v>
      </c>
      <c r="E16" s="45">
        <v>99</v>
      </c>
      <c r="F16" s="45">
        <v>111</v>
      </c>
      <c r="G16" s="45">
        <v>114</v>
      </c>
      <c r="H16" s="45">
        <v>106</v>
      </c>
      <c r="I16" s="45">
        <v>93</v>
      </c>
      <c r="J16" s="45">
        <v>91</v>
      </c>
      <c r="K16" s="45">
        <v>97</v>
      </c>
      <c r="L16" s="45">
        <v>100</v>
      </c>
      <c r="M16" s="45">
        <v>103</v>
      </c>
      <c r="N16" s="45">
        <v>103</v>
      </c>
      <c r="O16" s="45">
        <v>107</v>
      </c>
      <c r="P16" s="45">
        <v>100</v>
      </c>
      <c r="Q16" s="45">
        <v>100</v>
      </c>
      <c r="R16" s="45">
        <v>101</v>
      </c>
      <c r="S16" s="45">
        <v>103</v>
      </c>
      <c r="T16" s="45">
        <v>103</v>
      </c>
      <c r="U16" s="45">
        <v>91</v>
      </c>
      <c r="V16" s="45">
        <v>79</v>
      </c>
      <c r="W16" s="45">
        <v>77</v>
      </c>
      <c r="X16" s="45">
        <v>73</v>
      </c>
      <c r="Y16" s="45">
        <v>71</v>
      </c>
      <c r="Z16" s="45">
        <v>70</v>
      </c>
      <c r="AA16" s="45">
        <v>74.251319989695659</v>
      </c>
    </row>
    <row r="17" spans="1:27" s="58" customFormat="1" ht="35.25" customHeight="1" x14ac:dyDescent="0.2">
      <c r="A17" s="46" t="s">
        <v>87</v>
      </c>
      <c r="B17" s="56">
        <v>1</v>
      </c>
      <c r="C17" s="59">
        <v>100</v>
      </c>
      <c r="D17" s="45">
        <v>96</v>
      </c>
      <c r="E17" s="45">
        <v>99.9</v>
      </c>
      <c r="F17" s="45">
        <v>117.7</v>
      </c>
      <c r="G17" s="45">
        <v>118.7</v>
      </c>
      <c r="H17" s="45">
        <v>122.4</v>
      </c>
      <c r="I17" s="45">
        <v>117.8</v>
      </c>
      <c r="J17" s="45">
        <v>117.6</v>
      </c>
      <c r="K17" s="45">
        <v>124.4</v>
      </c>
      <c r="L17" s="45">
        <v>127.8</v>
      </c>
      <c r="M17" s="45">
        <v>131.19999999999999</v>
      </c>
      <c r="N17" s="45">
        <v>130.30000000000001</v>
      </c>
      <c r="O17" s="45">
        <v>134.5</v>
      </c>
      <c r="P17" s="45">
        <v>130.4</v>
      </c>
      <c r="Q17" s="45">
        <v>135.5</v>
      </c>
      <c r="R17" s="45">
        <v>135.80000000000001</v>
      </c>
      <c r="S17" s="45">
        <v>149.9</v>
      </c>
      <c r="T17" s="45">
        <v>149.1</v>
      </c>
      <c r="U17" s="45">
        <v>126.8</v>
      </c>
      <c r="V17" s="45">
        <v>115.3</v>
      </c>
      <c r="W17" s="45">
        <v>116.5</v>
      </c>
      <c r="X17" s="45">
        <v>109</v>
      </c>
      <c r="Y17" s="45">
        <v>107.4</v>
      </c>
      <c r="Z17" s="45">
        <v>103.8</v>
      </c>
      <c r="AA17" s="45">
        <v>106.20269317848802</v>
      </c>
    </row>
    <row r="18" spans="1:27" ht="13.5" thickBot="1" x14ac:dyDescent="0.25">
      <c r="A18" s="36"/>
      <c r="B18" s="5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3.5" thickTop="1" x14ac:dyDescent="0.2">
      <c r="A19" s="18" t="s">
        <v>2</v>
      </c>
      <c r="B19" s="5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3.5" thickBot="1" x14ac:dyDescent="0.25">
      <c r="A20" s="17" t="s">
        <v>5</v>
      </c>
      <c r="B20" s="53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3.5" thickTop="1" x14ac:dyDescent="0.2">
      <c r="A21" s="18" t="s">
        <v>3</v>
      </c>
      <c r="B21" s="54"/>
    </row>
    <row r="22" spans="1:27" ht="13.5" thickBot="1" x14ac:dyDescent="0.25">
      <c r="A22" s="17" t="s">
        <v>114</v>
      </c>
      <c r="B22" s="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3.5" thickTop="1" x14ac:dyDescent="0.2">
      <c r="A23" s="18" t="s">
        <v>4</v>
      </c>
      <c r="B23" s="54"/>
    </row>
    <row r="24" spans="1:27" ht="13.5" thickBot="1" x14ac:dyDescent="0.25">
      <c r="A24" s="17" t="s">
        <v>115</v>
      </c>
      <c r="B24" s="5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13.5" thickTop="1" x14ac:dyDescent="0.2"/>
    <row r="26" spans="1:27" x14ac:dyDescent="0.2">
      <c r="A26" s="27"/>
    </row>
    <row r="27" spans="1:27" x14ac:dyDescent="0.2">
      <c r="A27" s="27"/>
    </row>
    <row r="28" spans="1:27" x14ac:dyDescent="0.2">
      <c r="A28" s="27"/>
    </row>
    <row r="29" spans="1:27" x14ac:dyDescent="0.2">
      <c r="A29" s="27"/>
    </row>
    <row r="30" spans="1:27" x14ac:dyDescent="0.2">
      <c r="A30" s="27"/>
    </row>
  </sheetData>
  <pageMargins left="0.75" right="0.75" top="1" bottom="1" header="0" footer="0"/>
  <pageSetup paperSize="9" scale="91" fitToWidth="0" orientation="landscape" r:id="rId1"/>
  <headerFooter alignWithMargins="0"/>
  <ignoredErrors>
    <ignoredError sqref="B15:B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7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25" style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3">
      <c r="A1" s="21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95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ht="14.25" x14ac:dyDescent="0.25">
      <c r="A4" s="14" t="s">
        <v>96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97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48" x14ac:dyDescent="0.2">
      <c r="A6" s="19" t="s">
        <v>26</v>
      </c>
      <c r="B6" s="19" t="s">
        <v>25</v>
      </c>
      <c r="C6" s="19" t="s">
        <v>12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14.1" customHeight="1" x14ac:dyDescent="0.2">
      <c r="A7" s="27" t="s">
        <v>99</v>
      </c>
      <c r="B7" s="26" t="s">
        <v>9</v>
      </c>
      <c r="C7" s="33">
        <v>21.74</v>
      </c>
      <c r="D7" s="10">
        <v>59933.364297746724</v>
      </c>
      <c r="E7" s="10">
        <v>58814.764516181414</v>
      </c>
      <c r="F7" s="10">
        <v>60538.847364912217</v>
      </c>
      <c r="G7" s="10">
        <v>66401.50794484686</v>
      </c>
      <c r="H7" s="10">
        <v>63010.699402141865</v>
      </c>
      <c r="I7" s="10">
        <v>64883.74</v>
      </c>
      <c r="J7" s="10">
        <v>61158.739919332802</v>
      </c>
      <c r="K7" s="10">
        <v>60018.437893263785</v>
      </c>
      <c r="L7" s="10">
        <v>63794.580000000009</v>
      </c>
      <c r="M7" s="10">
        <v>72286.682836479187</v>
      </c>
      <c r="N7" s="10">
        <v>72857.561952239033</v>
      </c>
      <c r="O7" s="10">
        <v>69693.494533901539</v>
      </c>
      <c r="P7" s="10">
        <v>76458.292672067604</v>
      </c>
      <c r="Q7" s="10">
        <v>73637.233526972253</v>
      </c>
      <c r="R7" s="10">
        <v>77070.606459695424</v>
      </c>
      <c r="S7" s="10">
        <v>80102.993134664299</v>
      </c>
      <c r="T7" s="10">
        <v>74333.43193601715</v>
      </c>
      <c r="U7" s="10">
        <v>70098.690448513909</v>
      </c>
      <c r="V7" s="10">
        <v>67746.832244707737</v>
      </c>
      <c r="W7" s="10">
        <v>60815.033785081672</v>
      </c>
      <c r="X7" s="10">
        <v>58608.0226088899</v>
      </c>
      <c r="Y7" s="10">
        <v>56221.381520098927</v>
      </c>
      <c r="Z7" s="10">
        <v>57531.561460763194</v>
      </c>
      <c r="AA7" s="10">
        <v>52815.064182167887</v>
      </c>
      <c r="AB7" s="10">
        <v>52975.964168623454</v>
      </c>
    </row>
    <row r="8" spans="1:29" ht="14.1" customHeight="1" x14ac:dyDescent="0.2">
      <c r="A8" s="27" t="s">
        <v>100</v>
      </c>
      <c r="B8" s="26" t="s">
        <v>10</v>
      </c>
      <c r="C8" s="33">
        <v>31.25</v>
      </c>
      <c r="D8" s="10">
        <v>59283.974242594792</v>
      </c>
      <c r="E8" s="10">
        <v>55189.173082625231</v>
      </c>
      <c r="F8" s="10">
        <v>59058.499341571609</v>
      </c>
      <c r="G8" s="10">
        <v>62758.878820534708</v>
      </c>
      <c r="H8" s="10">
        <v>56328.979303300592</v>
      </c>
      <c r="I8" s="10">
        <v>57730.891999999993</v>
      </c>
      <c r="J8" s="10">
        <v>45783.754833667845</v>
      </c>
      <c r="K8" s="10">
        <v>43344.143310671956</v>
      </c>
      <c r="L8" s="10">
        <v>47314.887999999999</v>
      </c>
      <c r="M8" s="10">
        <v>45652.875406298292</v>
      </c>
      <c r="N8" s="10">
        <v>42978.939848577975</v>
      </c>
      <c r="O8" s="10">
        <v>37951.531174510863</v>
      </c>
      <c r="P8" s="10">
        <v>35716.674487149772</v>
      </c>
      <c r="Q8" s="10">
        <v>29115.517640704096</v>
      </c>
      <c r="R8" s="10">
        <v>28750.597657415645</v>
      </c>
      <c r="S8" s="10">
        <v>24447.068418667601</v>
      </c>
      <c r="T8" s="10">
        <v>25994.071163724944</v>
      </c>
      <c r="U8" s="10">
        <v>24323.608167852963</v>
      </c>
      <c r="V8" s="10">
        <v>19905.597590225563</v>
      </c>
      <c r="W8" s="10">
        <v>17069.795645247646</v>
      </c>
      <c r="X8" s="10">
        <v>15988.025484858616</v>
      </c>
      <c r="Y8" s="10">
        <v>12985.855493803047</v>
      </c>
      <c r="Z8" s="10">
        <v>10645.108855729175</v>
      </c>
      <c r="AA8" s="10">
        <v>10342.945189822733</v>
      </c>
      <c r="AB8" s="10">
        <v>9280.1632368006813</v>
      </c>
    </row>
    <row r="9" spans="1:29" ht="14.1" customHeight="1" x14ac:dyDescent="0.2">
      <c r="A9" s="27" t="s">
        <v>101</v>
      </c>
      <c r="B9" s="26" t="s">
        <v>11</v>
      </c>
      <c r="C9" s="33">
        <v>58.82</v>
      </c>
      <c r="D9" s="4">
        <v>6183.8487326918557</v>
      </c>
      <c r="E9" s="4">
        <v>6077.0628250559657</v>
      </c>
      <c r="F9" s="4">
        <v>6025.8344452387591</v>
      </c>
      <c r="G9" s="4">
        <v>6004.9546526816384</v>
      </c>
      <c r="H9" s="4">
        <v>5971.3966014942771</v>
      </c>
      <c r="I9" s="4">
        <v>5912.24</v>
      </c>
      <c r="J9" s="4">
        <v>5833.3212219857814</v>
      </c>
      <c r="K9" s="4">
        <v>5748.7887739492835</v>
      </c>
      <c r="L9" s="4">
        <v>5681.1799999999994</v>
      </c>
      <c r="M9" s="4">
        <v>5598.8342055372523</v>
      </c>
      <c r="N9" s="4">
        <v>5508.4837071626416</v>
      </c>
      <c r="O9" s="4">
        <v>5414.2669364192288</v>
      </c>
      <c r="P9" s="4">
        <v>5364.0550852411779</v>
      </c>
      <c r="Q9" s="4">
        <v>5264.7102438433549</v>
      </c>
      <c r="R9" s="4">
        <v>5195.1412282298688</v>
      </c>
      <c r="S9" s="4">
        <v>5105.9817003202379</v>
      </c>
      <c r="T9" s="4">
        <v>5344.4394418873535</v>
      </c>
      <c r="U9" s="4">
        <v>5961.6281153416812</v>
      </c>
      <c r="V9" s="4">
        <v>5268.3953446845908</v>
      </c>
      <c r="W9" s="4">
        <v>4921.6893112663638</v>
      </c>
      <c r="X9" s="4">
        <v>5040.5802975398656</v>
      </c>
      <c r="Y9" s="4">
        <v>4823.4836726708281</v>
      </c>
      <c r="Z9" s="4">
        <v>4942.1443054289257</v>
      </c>
      <c r="AA9" s="4">
        <v>4792.8507357703338</v>
      </c>
      <c r="AB9" s="4">
        <v>4953.1773060062787</v>
      </c>
    </row>
    <row r="10" spans="1:29" ht="13.5" thickBo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9" ht="13.5" thickTop="1" x14ac:dyDescent="0.2">
      <c r="A11" s="18" t="s">
        <v>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9" ht="13.5" thickBot="1" x14ac:dyDescent="0.25">
      <c r="A12" s="17" t="s">
        <v>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9" ht="13.5" thickTop="1" x14ac:dyDescent="0.2">
      <c r="A13" s="18" t="s">
        <v>3</v>
      </c>
    </row>
    <row r="14" spans="1:29" ht="13.5" thickBot="1" x14ac:dyDescent="0.25">
      <c r="A14" s="17" t="s">
        <v>114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9" ht="13.5" thickTop="1" x14ac:dyDescent="0.2">
      <c r="A15" s="18" t="s">
        <v>4</v>
      </c>
    </row>
    <row r="16" spans="1:29" ht="13.5" thickBot="1" x14ac:dyDescent="0.25">
      <c r="A16" s="17" t="s">
        <v>115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ht="13.5" thickTop="1" x14ac:dyDescent="0.2"/>
  </sheetData>
  <phoneticPr fontId="1" type="noConversion"/>
  <pageMargins left="0.75" right="0.75" top="1" bottom="1" header="0" footer="0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8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25" style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3">
      <c r="A1" s="21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ht="14.25" x14ac:dyDescent="0.25">
      <c r="A4" s="14" t="s">
        <v>96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102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48" x14ac:dyDescent="0.2">
      <c r="A6" s="19" t="s">
        <v>26</v>
      </c>
      <c r="B6" s="19" t="s">
        <v>25</v>
      </c>
      <c r="C6" s="19" t="s">
        <v>12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14.1" customHeight="1" x14ac:dyDescent="0.2">
      <c r="A7" s="27" t="s">
        <v>99</v>
      </c>
      <c r="B7" s="26" t="s">
        <v>9</v>
      </c>
      <c r="C7" s="33">
        <v>21.74</v>
      </c>
      <c r="D7" s="10">
        <v>1302951.3398330137</v>
      </c>
      <c r="E7" s="10">
        <v>1278632.9805817839</v>
      </c>
      <c r="F7" s="10">
        <v>1316114.5417131914</v>
      </c>
      <c r="G7" s="10">
        <v>1443568.7827209707</v>
      </c>
      <c r="H7" s="10">
        <v>1369852.6050025641</v>
      </c>
      <c r="I7" s="10">
        <v>1410572.5075999999</v>
      </c>
      <c r="J7" s="10">
        <v>1329591.005846295</v>
      </c>
      <c r="K7" s="10">
        <v>1304800.8397995546</v>
      </c>
      <c r="L7" s="10">
        <v>1386894.1692000001</v>
      </c>
      <c r="M7" s="10">
        <v>1571512.4848650575</v>
      </c>
      <c r="N7" s="10">
        <v>1583923.3968416764</v>
      </c>
      <c r="O7" s="10">
        <v>1515136.5711670194</v>
      </c>
      <c r="P7" s="10">
        <v>1662203.2826907495</v>
      </c>
      <c r="Q7" s="10">
        <v>1600873.4568763766</v>
      </c>
      <c r="R7" s="10">
        <v>1675514.9844337783</v>
      </c>
      <c r="S7" s="10">
        <v>1741439.0707476018</v>
      </c>
      <c r="T7" s="10">
        <v>1616008.8102890127</v>
      </c>
      <c r="U7" s="10">
        <v>1523945.5303506923</v>
      </c>
      <c r="V7" s="10">
        <v>1472816.1329999461</v>
      </c>
      <c r="W7" s="10">
        <v>1322118.8344876755</v>
      </c>
      <c r="X7" s="10">
        <v>1274138.4115172664</v>
      </c>
      <c r="Y7" s="10">
        <v>1222252.8342469507</v>
      </c>
      <c r="Z7" s="10">
        <v>1250736.1461569918</v>
      </c>
      <c r="AA7" s="10">
        <v>1148199.4953203297</v>
      </c>
      <c r="AB7" s="10">
        <v>1151697.4610258739</v>
      </c>
    </row>
    <row r="8" spans="1:29" ht="14.1" customHeight="1" x14ac:dyDescent="0.2">
      <c r="A8" s="27" t="s">
        <v>100</v>
      </c>
      <c r="B8" s="26" t="s">
        <v>10</v>
      </c>
      <c r="C8" s="33">
        <v>31.25</v>
      </c>
      <c r="D8" s="10">
        <v>1852624.1950810873</v>
      </c>
      <c r="E8" s="10">
        <v>1724661.6588320385</v>
      </c>
      <c r="F8" s="10">
        <v>1845578.1044241127</v>
      </c>
      <c r="G8" s="10">
        <v>1961214.9631417096</v>
      </c>
      <c r="H8" s="10">
        <v>1760280.6032281434</v>
      </c>
      <c r="I8" s="10">
        <v>1804090.3749999998</v>
      </c>
      <c r="J8" s="10">
        <v>1430742.3385521201</v>
      </c>
      <c r="K8" s="10">
        <v>1354504.4784584986</v>
      </c>
      <c r="L8" s="10">
        <v>1478590.25</v>
      </c>
      <c r="M8" s="10">
        <v>1426652.3564468217</v>
      </c>
      <c r="N8" s="10">
        <v>1343091.8702680618</v>
      </c>
      <c r="O8" s="10">
        <v>1185985.3492034646</v>
      </c>
      <c r="P8" s="10">
        <v>1116146.0777234305</v>
      </c>
      <c r="Q8" s="10">
        <v>909859.92627200298</v>
      </c>
      <c r="R8" s="10">
        <v>898456.17679423885</v>
      </c>
      <c r="S8" s="10">
        <v>763970.88808336249</v>
      </c>
      <c r="T8" s="10">
        <v>812314.7238664045</v>
      </c>
      <c r="U8" s="10">
        <v>760112.75524540513</v>
      </c>
      <c r="V8" s="10">
        <v>622049.92469454883</v>
      </c>
      <c r="W8" s="10">
        <v>533431.11391398893</v>
      </c>
      <c r="X8" s="10">
        <v>499625.79640183173</v>
      </c>
      <c r="Y8" s="10">
        <v>405807.98418134521</v>
      </c>
      <c r="Z8" s="10">
        <v>332659.65174153674</v>
      </c>
      <c r="AA8" s="10">
        <v>323217.03718196042</v>
      </c>
      <c r="AB8" s="10">
        <v>290005.10115002131</v>
      </c>
    </row>
    <row r="9" spans="1:29" ht="14.1" customHeight="1" x14ac:dyDescent="0.2">
      <c r="A9" s="27" t="s">
        <v>101</v>
      </c>
      <c r="B9" s="26" t="s">
        <v>11</v>
      </c>
      <c r="C9" s="33">
        <v>58.82</v>
      </c>
      <c r="D9" s="4">
        <v>363733.98245693493</v>
      </c>
      <c r="E9" s="4">
        <v>357452.83536979189</v>
      </c>
      <c r="F9" s="4">
        <v>354439.58206894383</v>
      </c>
      <c r="G9" s="4">
        <v>353211.43267073395</v>
      </c>
      <c r="H9" s="4">
        <v>351237.54809989338</v>
      </c>
      <c r="I9" s="4">
        <v>347757.95679999999</v>
      </c>
      <c r="J9" s="4">
        <v>343115.95427720365</v>
      </c>
      <c r="K9" s="4">
        <v>338143.75568369683</v>
      </c>
      <c r="L9" s="4">
        <v>334167.00759999995</v>
      </c>
      <c r="M9" s="4">
        <v>329323.42796970118</v>
      </c>
      <c r="N9" s="4">
        <v>324009.01165530656</v>
      </c>
      <c r="O9" s="4">
        <v>318467.18120017904</v>
      </c>
      <c r="P9" s="4">
        <v>315513.72011388611</v>
      </c>
      <c r="Q9" s="4">
        <v>309670.25654286612</v>
      </c>
      <c r="R9" s="4">
        <v>305578.20704448089</v>
      </c>
      <c r="S9" s="4">
        <v>300333.84361283638</v>
      </c>
      <c r="T9" s="4">
        <v>314359.92797181412</v>
      </c>
      <c r="U9" s="4">
        <v>350662.96574439772</v>
      </c>
      <c r="V9" s="4">
        <v>309887.01417434763</v>
      </c>
      <c r="W9" s="4">
        <v>289493.76528868754</v>
      </c>
      <c r="X9" s="4">
        <v>296486.93310129491</v>
      </c>
      <c r="Y9" s="4">
        <v>283717.30962649808</v>
      </c>
      <c r="Z9" s="4">
        <v>290696.9280453294</v>
      </c>
      <c r="AA9" s="4">
        <v>281915.48027801106</v>
      </c>
      <c r="AB9" s="4">
        <v>291345.88913928933</v>
      </c>
    </row>
    <row r="10" spans="1:29" ht="39.75" customHeight="1" x14ac:dyDescent="0.2">
      <c r="A10" s="28" t="s">
        <v>15</v>
      </c>
      <c r="B10" s="29" t="s">
        <v>15</v>
      </c>
      <c r="C10" s="34" t="s">
        <v>14</v>
      </c>
      <c r="D10" s="23">
        <v>3519309.5173710361</v>
      </c>
      <c r="E10" s="23">
        <v>3360747.4747836143</v>
      </c>
      <c r="F10" s="23">
        <v>3516132.228206248</v>
      </c>
      <c r="G10" s="23">
        <v>3757995.1785334144</v>
      </c>
      <c r="H10" s="23">
        <v>3481370.7563306009</v>
      </c>
      <c r="I10" s="23">
        <v>3562420.8393999995</v>
      </c>
      <c r="J10" s="23">
        <v>3103449.2986756191</v>
      </c>
      <c r="K10" s="23">
        <v>2997449.07394175</v>
      </c>
      <c r="L10" s="23">
        <v>3199651.4268000005</v>
      </c>
      <c r="M10" s="23">
        <v>3327488.2692815806</v>
      </c>
      <c r="N10" s="23">
        <v>3251024.2787650446</v>
      </c>
      <c r="O10" s="23">
        <v>3019589.101570663</v>
      </c>
      <c r="P10" s="23">
        <v>3093863.080528066</v>
      </c>
      <c r="Q10" s="23">
        <v>2820403.6396912457</v>
      </c>
      <c r="R10" s="23">
        <v>2879549.3682724978</v>
      </c>
      <c r="S10" s="23">
        <v>2805743.8024438005</v>
      </c>
      <c r="T10" s="23">
        <v>2742683.4621272315</v>
      </c>
      <c r="U10" s="23">
        <v>2634721.251340495</v>
      </c>
      <c r="V10" s="23">
        <v>2404753.0718688425</v>
      </c>
      <c r="W10" s="23">
        <v>2145043.7136903517</v>
      </c>
      <c r="X10" s="23">
        <v>2070251.141020393</v>
      </c>
      <c r="Y10" s="23">
        <v>1911778.1280547939</v>
      </c>
      <c r="Z10" s="23">
        <v>1874092.725943858</v>
      </c>
      <c r="AA10" s="23">
        <v>1753332.0127803013</v>
      </c>
      <c r="AB10" s="23">
        <v>1733048.4513151844</v>
      </c>
    </row>
    <row r="11" spans="1:29" ht="13.5" thickBo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9" ht="13.5" thickTop="1" x14ac:dyDescent="0.2">
      <c r="A12" s="18" t="s">
        <v>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9" ht="13.5" thickBot="1" x14ac:dyDescent="0.25">
      <c r="A13" s="17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9" ht="13.5" thickTop="1" x14ac:dyDescent="0.2">
      <c r="A14" s="18" t="s">
        <v>3</v>
      </c>
    </row>
    <row r="15" spans="1:29" ht="13.5" thickBot="1" x14ac:dyDescent="0.25">
      <c r="A15" s="17" t="s">
        <v>114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13.5" thickTop="1" x14ac:dyDescent="0.2">
      <c r="A16" s="18" t="s">
        <v>4</v>
      </c>
    </row>
    <row r="17" spans="1:28" ht="13.5" thickBot="1" x14ac:dyDescent="0.25">
      <c r="A17" s="17" t="s">
        <v>115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8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25" style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3">
      <c r="A1" s="21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ht="14.25" x14ac:dyDescent="0.25">
      <c r="A4" s="14" t="s">
        <v>96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103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48" x14ac:dyDescent="0.2">
      <c r="A6" s="19" t="s">
        <v>26</v>
      </c>
      <c r="B6" s="19" t="s">
        <v>25</v>
      </c>
      <c r="C6" s="19" t="s">
        <v>12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14.1" customHeight="1" x14ac:dyDescent="0.2">
      <c r="A7" s="27" t="s">
        <v>99</v>
      </c>
      <c r="B7" s="26" t="s">
        <v>9</v>
      </c>
      <c r="C7" s="33">
        <v>21.74</v>
      </c>
      <c r="D7" s="10">
        <v>100</v>
      </c>
      <c r="E7" s="38">
        <v>98.133594209715739</v>
      </c>
      <c r="F7" s="38">
        <v>101.01026043550212</v>
      </c>
      <c r="G7" s="38">
        <v>110.79222520358884</v>
      </c>
      <c r="H7" s="38">
        <v>105.13459429560314</v>
      </c>
      <c r="I7" s="38">
        <v>108.25979946271661</v>
      </c>
      <c r="J7" s="38">
        <v>102.04456338459237</v>
      </c>
      <c r="K7" s="38">
        <v>100.14194697146387</v>
      </c>
      <c r="L7" s="38">
        <v>106.44251452842012</v>
      </c>
      <c r="M7" s="38">
        <v>120.61175554464394</v>
      </c>
      <c r="N7" s="38">
        <v>121.56427860496096</v>
      </c>
      <c r="O7" s="38">
        <v>116.28496973349743</v>
      </c>
      <c r="P7" s="38">
        <v>127.57216880438355</v>
      </c>
      <c r="Q7" s="38">
        <v>122.86517599970729</v>
      </c>
      <c r="R7" s="38">
        <v>128.59382643165418</v>
      </c>
      <c r="S7" s="38">
        <v>133.65342338653909</v>
      </c>
      <c r="T7" s="38">
        <v>124.02679677171371</v>
      </c>
      <c r="U7" s="38">
        <v>116.96104710602633</v>
      </c>
      <c r="V7" s="38">
        <v>113.03692532283686</v>
      </c>
      <c r="W7" s="38">
        <v>101.47108292295231</v>
      </c>
      <c r="X7" s="38">
        <v>97.788641261197071</v>
      </c>
      <c r="Y7" s="38">
        <v>93.806483548617763</v>
      </c>
      <c r="Z7" s="38">
        <v>95.99254461162657</v>
      </c>
      <c r="AA7" s="38">
        <v>88.122975910020017</v>
      </c>
      <c r="AB7" s="38">
        <v>88.39144070978702</v>
      </c>
    </row>
    <row r="8" spans="1:29" ht="14.1" customHeight="1" x14ac:dyDescent="0.2">
      <c r="A8" s="27" t="s">
        <v>100</v>
      </c>
      <c r="B8" s="26" t="s">
        <v>10</v>
      </c>
      <c r="C8" s="33">
        <v>31.25</v>
      </c>
      <c r="D8" s="10">
        <v>100</v>
      </c>
      <c r="E8" s="38">
        <v>93.092903753022185</v>
      </c>
      <c r="F8" s="38">
        <v>99.619669727099392</v>
      </c>
      <c r="G8" s="38">
        <v>105.86145686475122</v>
      </c>
      <c r="H8" s="38">
        <v>95.015524891765651</v>
      </c>
      <c r="I8" s="38">
        <v>97.380266315750916</v>
      </c>
      <c r="J8" s="38">
        <v>77.227877210655663</v>
      </c>
      <c r="K8" s="38">
        <v>73.112749042944117</v>
      </c>
      <c r="L8" s="38">
        <v>79.810587269982392</v>
      </c>
      <c r="M8" s="38">
        <v>77.007110251217398</v>
      </c>
      <c r="N8" s="38">
        <v>72.49672512288852</v>
      </c>
      <c r="O8" s="38">
        <v>64.016509789323749</v>
      </c>
      <c r="P8" s="38">
        <v>60.246761360826227</v>
      </c>
      <c r="Q8" s="38">
        <v>49.111953125073995</v>
      </c>
      <c r="R8" s="38">
        <v>48.496407376074153</v>
      </c>
      <c r="S8" s="38">
        <v>41.237229337271195</v>
      </c>
      <c r="T8" s="38">
        <v>43.846708146378838</v>
      </c>
      <c r="U8" s="38">
        <v>41.028977018846277</v>
      </c>
      <c r="V8" s="38">
        <v>33.576692258805487</v>
      </c>
      <c r="W8" s="38">
        <v>28.793271475688638</v>
      </c>
      <c r="X8" s="38">
        <v>26.968545360056883</v>
      </c>
      <c r="Y8" s="38">
        <v>21.904495539829838</v>
      </c>
      <c r="Z8" s="38">
        <v>17.956132313546547</v>
      </c>
      <c r="AA8" s="38">
        <v>17.446443700785931</v>
      </c>
      <c r="AB8" s="38">
        <v>15.653746826799274</v>
      </c>
    </row>
    <row r="9" spans="1:29" ht="14.1" customHeight="1" x14ac:dyDescent="0.2">
      <c r="A9" s="27" t="s">
        <v>101</v>
      </c>
      <c r="B9" s="26" t="s">
        <v>11</v>
      </c>
      <c r="C9" s="33">
        <v>58.82</v>
      </c>
      <c r="D9" s="4">
        <v>100</v>
      </c>
      <c r="E9" s="38">
        <v>98.273148127454192</v>
      </c>
      <c r="F9" s="38">
        <v>97.444725861133549</v>
      </c>
      <c r="G9" s="38">
        <v>97.107075419479997</v>
      </c>
      <c r="H9" s="38">
        <v>96.564402843905</v>
      </c>
      <c r="I9" s="38">
        <v>95.607772045652496</v>
      </c>
      <c r="J9" s="38">
        <v>94.331563952187949</v>
      </c>
      <c r="K9" s="38">
        <v>92.964576309207544</v>
      </c>
      <c r="L9" s="38">
        <v>91.87126408777722</v>
      </c>
      <c r="M9" s="38">
        <v>90.539637167031032</v>
      </c>
      <c r="N9" s="38">
        <v>89.07856490798693</v>
      </c>
      <c r="O9" s="38">
        <v>87.554970544410068</v>
      </c>
      <c r="P9" s="38">
        <v>86.742986724162364</v>
      </c>
      <c r="Q9" s="38">
        <v>85.136465515572283</v>
      </c>
      <c r="R9" s="38">
        <v>84.011453914856716</v>
      </c>
      <c r="S9" s="38">
        <v>82.5696410283565</v>
      </c>
      <c r="T9" s="38">
        <v>86.425779040052561</v>
      </c>
      <c r="U9" s="38">
        <v>96.406435102861252</v>
      </c>
      <c r="V9" s="38">
        <v>85.196057866558391</v>
      </c>
      <c r="W9" s="38">
        <v>79.589419534910448</v>
      </c>
      <c r="X9" s="38">
        <v>81.512024556682192</v>
      </c>
      <c r="Y9" s="38">
        <v>78.001320555768913</v>
      </c>
      <c r="Z9" s="38">
        <v>79.920200494257401</v>
      </c>
      <c r="AA9" s="38">
        <v>77.505950467905222</v>
      </c>
      <c r="AB9" s="38">
        <v>80.098616898899152</v>
      </c>
    </row>
    <row r="10" spans="1:29" ht="39.75" customHeight="1" x14ac:dyDescent="0.2">
      <c r="A10" s="28" t="s">
        <v>28</v>
      </c>
      <c r="B10" s="29" t="s">
        <v>28</v>
      </c>
      <c r="C10" s="34" t="s">
        <v>14</v>
      </c>
      <c r="D10" s="23">
        <v>100</v>
      </c>
      <c r="E10" s="40">
        <v>95.494512721749189</v>
      </c>
      <c r="F10" s="40">
        <v>99.909718393647822</v>
      </c>
      <c r="G10" s="40">
        <v>106.7821730366211</v>
      </c>
      <c r="H10" s="40">
        <v>98.921982824949822</v>
      </c>
      <c r="I10" s="40">
        <v>101.22499376130941</v>
      </c>
      <c r="J10" s="40">
        <v>88.183471313257243</v>
      </c>
      <c r="K10" s="40">
        <v>85.171510466657622</v>
      </c>
      <c r="L10" s="40">
        <v>90.917022529753979</v>
      </c>
      <c r="M10" s="40">
        <v>94.549463548385248</v>
      </c>
      <c r="N10" s="40">
        <v>92.376764894313609</v>
      </c>
      <c r="O10" s="40">
        <v>85.800611928737936</v>
      </c>
      <c r="P10" s="40">
        <v>87.911082138612713</v>
      </c>
      <c r="Q10" s="40">
        <v>80.140823811317361</v>
      </c>
      <c r="R10" s="40">
        <v>81.821429858876229</v>
      </c>
      <c r="S10" s="40">
        <v>79.724269451006478</v>
      </c>
      <c r="T10" s="40">
        <v>77.932431023459586</v>
      </c>
      <c r="U10" s="40">
        <v>74.864721000972409</v>
      </c>
      <c r="V10" s="40">
        <v>68.330252283840622</v>
      </c>
      <c r="W10" s="40">
        <v>60.950697945224313</v>
      </c>
      <c r="X10" s="40">
        <v>58.825492068878731</v>
      </c>
      <c r="Y10" s="40">
        <v>54.322534537482625</v>
      </c>
      <c r="Z10" s="40">
        <v>53.25171647146928</v>
      </c>
      <c r="AA10" s="40">
        <v>49.820341294961182</v>
      </c>
      <c r="AB10" s="40">
        <v>49.243990696498642</v>
      </c>
    </row>
    <row r="11" spans="1:29" ht="13.5" thickBo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9" ht="13.5" thickTop="1" x14ac:dyDescent="0.2">
      <c r="A12" s="18" t="s">
        <v>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9" ht="13.5" thickBot="1" x14ac:dyDescent="0.25">
      <c r="A13" s="17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9" ht="13.5" thickTop="1" x14ac:dyDescent="0.2">
      <c r="A14" s="18" t="s">
        <v>3</v>
      </c>
    </row>
    <row r="15" spans="1:29" ht="13.5" thickBot="1" x14ac:dyDescent="0.25">
      <c r="A15" s="17" t="s">
        <v>114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13.5" thickTop="1" x14ac:dyDescent="0.2">
      <c r="A16" s="18" t="s">
        <v>4</v>
      </c>
    </row>
    <row r="17" spans="1:28" ht="13.5" thickBot="1" x14ac:dyDescent="0.25">
      <c r="A17" s="17" t="s">
        <v>115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8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37.140625" style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3">
      <c r="A1" s="21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104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ht="14.25" x14ac:dyDescent="0.25">
      <c r="A4" s="14" t="s">
        <v>105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97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6" customHeight="1" x14ac:dyDescent="0.2">
      <c r="A6" s="19" t="s">
        <v>26</v>
      </c>
      <c r="B6" s="19" t="s">
        <v>25</v>
      </c>
      <c r="C6" s="19" t="s">
        <v>16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14.1" customHeight="1" x14ac:dyDescent="0.2">
      <c r="A7" s="27" t="s">
        <v>99</v>
      </c>
      <c r="B7" s="26" t="s">
        <v>9</v>
      </c>
      <c r="C7" s="33">
        <v>1.22</v>
      </c>
      <c r="D7" s="10">
        <v>59933.364297746724</v>
      </c>
      <c r="E7" s="10">
        <v>58814.764516181414</v>
      </c>
      <c r="F7" s="10">
        <v>60538.847364912217</v>
      </c>
      <c r="G7" s="10">
        <v>66401.50794484686</v>
      </c>
      <c r="H7" s="10">
        <v>63010.699402141865</v>
      </c>
      <c r="I7" s="10">
        <v>64883.74</v>
      </c>
      <c r="J7" s="10">
        <v>61158.739919332802</v>
      </c>
      <c r="K7" s="10">
        <v>60018.437893263785</v>
      </c>
      <c r="L7" s="10">
        <v>63794.580000000009</v>
      </c>
      <c r="M7" s="10">
        <v>72286.682836479187</v>
      </c>
      <c r="N7" s="10">
        <v>72857.561952239033</v>
      </c>
      <c r="O7" s="10">
        <v>69693.494533901539</v>
      </c>
      <c r="P7" s="10">
        <v>76458.292672067604</v>
      </c>
      <c r="Q7" s="10">
        <v>73637.233526972253</v>
      </c>
      <c r="R7" s="10">
        <v>77070.606459695424</v>
      </c>
      <c r="S7" s="10">
        <v>80102.993134664299</v>
      </c>
      <c r="T7" s="10">
        <v>74333.43193601715</v>
      </c>
      <c r="U7" s="10">
        <v>70098.690448513909</v>
      </c>
      <c r="V7" s="10">
        <v>67746.832244707737</v>
      </c>
      <c r="W7" s="10">
        <v>60815.033785081672</v>
      </c>
      <c r="X7" s="10">
        <v>58608.0226088899</v>
      </c>
      <c r="Y7" s="10">
        <v>56221.381520098927</v>
      </c>
      <c r="Z7" s="10">
        <v>57531.561460763194</v>
      </c>
      <c r="AA7" s="10">
        <v>52815.064182167887</v>
      </c>
      <c r="AB7" s="10">
        <v>52975.964168623454</v>
      </c>
    </row>
    <row r="8" spans="1:29" ht="14.1" customHeight="1" x14ac:dyDescent="0.2">
      <c r="A8" s="27" t="s">
        <v>20</v>
      </c>
      <c r="B8" s="26" t="s">
        <v>21</v>
      </c>
      <c r="C8" s="33">
        <v>1</v>
      </c>
      <c r="D8" s="10">
        <v>54205.254466983941</v>
      </c>
      <c r="E8" s="10">
        <v>53989.110786807854</v>
      </c>
      <c r="F8" s="10">
        <v>53274.024214233592</v>
      </c>
      <c r="G8" s="10">
        <v>52148.265244114024</v>
      </c>
      <c r="H8" s="10">
        <v>52617.489429807683</v>
      </c>
      <c r="I8" s="10">
        <v>52297.579000000012</v>
      </c>
      <c r="J8" s="10">
        <v>52308.097827445796</v>
      </c>
      <c r="K8" s="10">
        <v>51683.833479431691</v>
      </c>
      <c r="L8" s="10">
        <v>51716.269985948857</v>
      </c>
      <c r="M8" s="10">
        <v>52473.758519190553</v>
      </c>
      <c r="N8" s="10">
        <v>50705.176945707994</v>
      </c>
      <c r="O8" s="10">
        <v>50651.419920115033</v>
      </c>
      <c r="P8" s="10">
        <v>50826.630338813557</v>
      </c>
      <c r="Q8" s="10">
        <v>50374.645954605163</v>
      </c>
      <c r="R8" s="10">
        <v>49057.960248741088</v>
      </c>
      <c r="S8" s="10">
        <v>47900.446506738837</v>
      </c>
      <c r="T8" s="10">
        <v>49499.015795262196</v>
      </c>
      <c r="U8" s="10">
        <v>49776.710432767803</v>
      </c>
      <c r="V8" s="10">
        <v>44637.575860160563</v>
      </c>
      <c r="W8" s="10">
        <v>43415.748904852837</v>
      </c>
      <c r="X8" s="10">
        <v>41656.360952871495</v>
      </c>
      <c r="Y8" s="10">
        <v>39224.038448016589</v>
      </c>
      <c r="Z8" s="10">
        <v>36925.611973901658</v>
      </c>
      <c r="AA8" s="10">
        <v>35125.914864172126</v>
      </c>
      <c r="AB8" s="10">
        <v>33964.201521537034</v>
      </c>
    </row>
    <row r="9" spans="1:29" ht="14.1" customHeight="1" x14ac:dyDescent="0.2">
      <c r="A9" s="27" t="s">
        <v>17</v>
      </c>
      <c r="B9" s="26" t="s">
        <v>18</v>
      </c>
      <c r="C9" s="33">
        <v>0.11</v>
      </c>
      <c r="D9" s="10">
        <v>147955.5858</v>
      </c>
      <c r="E9" s="10">
        <v>140542.087</v>
      </c>
      <c r="F9" s="10">
        <v>132681.71419999999</v>
      </c>
      <c r="G9" s="10">
        <v>136094.3492</v>
      </c>
      <c r="H9" s="10">
        <v>133522.23639999999</v>
      </c>
      <c r="I9" s="10">
        <v>124714.19</v>
      </c>
      <c r="J9" s="10">
        <v>113467.4896</v>
      </c>
      <c r="K9" s="10">
        <v>106812.9847</v>
      </c>
      <c r="L9" s="10">
        <v>103585.51</v>
      </c>
      <c r="M9" s="10">
        <v>100193.0064</v>
      </c>
      <c r="N9" s="10">
        <v>95896.643200000006</v>
      </c>
      <c r="O9" s="10">
        <v>90791.677819999997</v>
      </c>
      <c r="P9" s="10">
        <v>86041.668030000001</v>
      </c>
      <c r="Q9" s="10">
        <v>81609.741089999996</v>
      </c>
      <c r="R9" s="10">
        <v>77100.916949999999</v>
      </c>
      <c r="S9" s="10">
        <v>74188.460430000006</v>
      </c>
      <c r="T9" s="10">
        <v>74701.449460000003</v>
      </c>
      <c r="U9" s="10">
        <v>73911.653049999994</v>
      </c>
      <c r="V9" s="10">
        <v>64345.372920000002</v>
      </c>
      <c r="W9" s="10">
        <v>54017.096870000001</v>
      </c>
      <c r="X9" s="10">
        <v>56254.437599999997</v>
      </c>
      <c r="Y9" s="10">
        <v>54732.028989999999</v>
      </c>
      <c r="Z9" s="10">
        <v>48902.739509999999</v>
      </c>
      <c r="AA9" s="10">
        <v>42463.08668</v>
      </c>
      <c r="AB9" s="10">
        <v>42506.570809555189</v>
      </c>
    </row>
    <row r="10" spans="1:29" ht="14.1" customHeight="1" x14ac:dyDescent="0.2">
      <c r="A10" s="27" t="s">
        <v>106</v>
      </c>
      <c r="B10" s="26" t="s">
        <v>19</v>
      </c>
      <c r="C10" s="33">
        <v>1.4E-2</v>
      </c>
      <c r="D10" s="4">
        <v>66926.864549999998</v>
      </c>
      <c r="E10" s="4">
        <v>67849.115269999995</v>
      </c>
      <c r="F10" s="4">
        <v>69342.528739999994</v>
      </c>
      <c r="G10" s="4">
        <v>69421.956829999996</v>
      </c>
      <c r="H10" s="4">
        <v>68388.106979999997</v>
      </c>
      <c r="I10" s="4">
        <v>68878.232480000006</v>
      </c>
      <c r="J10" s="4">
        <v>68265.958549999996</v>
      </c>
      <c r="K10" s="4">
        <v>67849.811329999997</v>
      </c>
      <c r="L10" s="4">
        <v>69187.437909999993</v>
      </c>
      <c r="M10" s="4">
        <v>69548.249020000003</v>
      </c>
      <c r="N10" s="4">
        <v>70583.511280000006</v>
      </c>
      <c r="O10" s="4">
        <v>70803.253800000006</v>
      </c>
      <c r="P10" s="4">
        <v>70784.319300000003</v>
      </c>
      <c r="Q10" s="4">
        <v>70105.712199999994</v>
      </c>
      <c r="R10" s="4">
        <v>68320.384550000002</v>
      </c>
      <c r="S10" s="4">
        <v>68644.645879999996</v>
      </c>
      <c r="T10" s="4">
        <v>66899.887329999998</v>
      </c>
      <c r="U10" s="4">
        <v>64238.040979999998</v>
      </c>
      <c r="V10" s="4">
        <v>67499.858760000003</v>
      </c>
      <c r="W10" s="4">
        <v>65124.792560000002</v>
      </c>
      <c r="X10" s="4">
        <v>59995.611519999999</v>
      </c>
      <c r="Y10" s="4">
        <v>57950.169889999997</v>
      </c>
      <c r="Z10" s="4">
        <v>58428.882279999998</v>
      </c>
      <c r="AA10" s="4">
        <v>55957.273300000001</v>
      </c>
      <c r="AB10" s="4">
        <v>54275.032248074385</v>
      </c>
    </row>
    <row r="11" spans="1:29" ht="13.5" thickBo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9" ht="13.5" thickTop="1" x14ac:dyDescent="0.2">
      <c r="A12" s="18" t="s">
        <v>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9" ht="13.5" thickBot="1" x14ac:dyDescent="0.25">
      <c r="A13" s="17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9" ht="13.5" thickTop="1" x14ac:dyDescent="0.2">
      <c r="A14" s="18" t="s">
        <v>3</v>
      </c>
    </row>
    <row r="15" spans="1:29" ht="13.5" thickBot="1" x14ac:dyDescent="0.25">
      <c r="A15" s="17" t="s">
        <v>114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13.5" thickTop="1" x14ac:dyDescent="0.2">
      <c r="A16" s="18" t="s">
        <v>4</v>
      </c>
    </row>
    <row r="17" spans="1:28" ht="13.5" thickBot="1" x14ac:dyDescent="0.25">
      <c r="A17" s="17" t="s">
        <v>115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9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37.140625" style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3">
      <c r="A1" s="21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ht="14.25" x14ac:dyDescent="0.25">
      <c r="A4" s="14" t="s">
        <v>105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3">
      <c r="A5" s="14" t="s">
        <v>113</v>
      </c>
      <c r="B5" s="6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6" customHeight="1" x14ac:dyDescent="0.2">
      <c r="A6" s="19" t="s">
        <v>26</v>
      </c>
      <c r="B6" s="19" t="s">
        <v>25</v>
      </c>
      <c r="C6" s="19" t="s">
        <v>16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14.1" customHeight="1" x14ac:dyDescent="0.2">
      <c r="A7" s="27" t="s">
        <v>99</v>
      </c>
      <c r="B7" s="26" t="s">
        <v>9</v>
      </c>
      <c r="C7" s="33">
        <v>1.22</v>
      </c>
      <c r="D7" s="10">
        <v>73118.704443251001</v>
      </c>
      <c r="E7" s="10">
        <v>71754.012709741321</v>
      </c>
      <c r="F7" s="10">
        <v>73857.393785192908</v>
      </c>
      <c r="G7" s="10">
        <v>81009.839692713169</v>
      </c>
      <c r="H7" s="10">
        <v>76873.053270613076</v>
      </c>
      <c r="I7" s="10">
        <v>79158.162799999991</v>
      </c>
      <c r="J7" s="10">
        <v>74613.662701586014</v>
      </c>
      <c r="K7" s="10">
        <v>73222.49422978182</v>
      </c>
      <c r="L7" s="10">
        <v>77829.387600000016</v>
      </c>
      <c r="M7" s="10">
        <v>88189.753060504605</v>
      </c>
      <c r="N7" s="10">
        <v>88886.225581731618</v>
      </c>
      <c r="O7" s="10">
        <v>85026.063331359881</v>
      </c>
      <c r="P7" s="10">
        <v>93279.117059922472</v>
      </c>
      <c r="Q7" s="10">
        <v>89837.424902906147</v>
      </c>
      <c r="R7" s="10">
        <v>94026.139880828414</v>
      </c>
      <c r="S7" s="10">
        <v>97725.651624290447</v>
      </c>
      <c r="T7" s="10">
        <v>90686.786961940918</v>
      </c>
      <c r="U7" s="10">
        <v>85520.402347186973</v>
      </c>
      <c r="V7" s="10">
        <v>82651.135338543434</v>
      </c>
      <c r="W7" s="10">
        <v>74194.341217799636</v>
      </c>
      <c r="X7" s="10">
        <v>71501.787582845674</v>
      </c>
      <c r="Y7" s="10">
        <v>68590.085454520682</v>
      </c>
      <c r="Z7" s="10">
        <v>70188.504982131097</v>
      </c>
      <c r="AA7" s="10">
        <v>64434.378302244819</v>
      </c>
      <c r="AB7" s="10">
        <v>64630.676285720612</v>
      </c>
    </row>
    <row r="8" spans="1:29" ht="14.1" customHeight="1" x14ac:dyDescent="0.2">
      <c r="A8" s="27" t="s">
        <v>20</v>
      </c>
      <c r="B8" s="26" t="s">
        <v>21</v>
      </c>
      <c r="C8" s="33">
        <v>1</v>
      </c>
      <c r="D8" s="10">
        <v>54205.254466983941</v>
      </c>
      <c r="E8" s="10">
        <v>53989.110786807854</v>
      </c>
      <c r="F8" s="10">
        <v>53274.024214233592</v>
      </c>
      <c r="G8" s="10">
        <v>52148.265244114024</v>
      </c>
      <c r="H8" s="10">
        <v>52617.489429807683</v>
      </c>
      <c r="I8" s="10">
        <v>52297.579000000012</v>
      </c>
      <c r="J8" s="10">
        <v>52308.097827445796</v>
      </c>
      <c r="K8" s="10">
        <v>51683.833479431691</v>
      </c>
      <c r="L8" s="10">
        <v>51716.269985948857</v>
      </c>
      <c r="M8" s="10">
        <v>52473.758519190553</v>
      </c>
      <c r="N8" s="10">
        <v>50705.176945707994</v>
      </c>
      <c r="O8" s="10">
        <v>50651.419920115033</v>
      </c>
      <c r="P8" s="10">
        <v>50826.630338813557</v>
      </c>
      <c r="Q8" s="10">
        <v>50374.645954605163</v>
      </c>
      <c r="R8" s="10">
        <v>49057.960248741088</v>
      </c>
      <c r="S8" s="10">
        <v>47900.446506738837</v>
      </c>
      <c r="T8" s="10">
        <v>49499.015795262196</v>
      </c>
      <c r="U8" s="10">
        <v>49776.710432767803</v>
      </c>
      <c r="V8" s="10">
        <v>44637.575860160563</v>
      </c>
      <c r="W8" s="10">
        <v>43415.748904852837</v>
      </c>
      <c r="X8" s="10">
        <v>41656.360952871495</v>
      </c>
      <c r="Y8" s="10">
        <v>39224.038448016589</v>
      </c>
      <c r="Z8" s="10">
        <v>36925.611973901658</v>
      </c>
      <c r="AA8" s="10">
        <v>35125.914864172126</v>
      </c>
      <c r="AB8" s="10">
        <v>33964.201521537034</v>
      </c>
    </row>
    <row r="9" spans="1:29" ht="14.1" customHeight="1" x14ac:dyDescent="0.2">
      <c r="A9" s="27" t="s">
        <v>17</v>
      </c>
      <c r="B9" s="26" t="s">
        <v>18</v>
      </c>
      <c r="C9" s="33">
        <v>0.11</v>
      </c>
      <c r="D9" s="10">
        <v>16275.114438000001</v>
      </c>
      <c r="E9" s="10">
        <v>15459.629569999999</v>
      </c>
      <c r="F9" s="10">
        <v>14594.988561999999</v>
      </c>
      <c r="G9" s="10">
        <v>14970.378412</v>
      </c>
      <c r="H9" s="10">
        <v>14687.446003999999</v>
      </c>
      <c r="I9" s="10">
        <v>13718.5609</v>
      </c>
      <c r="J9" s="10">
        <v>12481.423855999999</v>
      </c>
      <c r="K9" s="10">
        <v>11749.428317</v>
      </c>
      <c r="L9" s="10">
        <v>11394.4061</v>
      </c>
      <c r="M9" s="10">
        <v>11021.230704</v>
      </c>
      <c r="N9" s="10">
        <v>10548.630752000001</v>
      </c>
      <c r="O9" s="10">
        <v>9987.084560199999</v>
      </c>
      <c r="P9" s="10">
        <v>9464.5834833000008</v>
      </c>
      <c r="Q9" s="10">
        <v>8977.0715198999987</v>
      </c>
      <c r="R9" s="10">
        <v>8481.1008645000002</v>
      </c>
      <c r="S9" s="10">
        <v>8160.7306473000008</v>
      </c>
      <c r="T9" s="10">
        <v>8217.1594406000004</v>
      </c>
      <c r="U9" s="10">
        <v>8130.281835499999</v>
      </c>
      <c r="V9" s="10">
        <v>7077.9910212000004</v>
      </c>
      <c r="W9" s="10">
        <v>5941.8806556999998</v>
      </c>
      <c r="X9" s="10">
        <v>6187.9881359999999</v>
      </c>
      <c r="Y9" s="10">
        <v>6020.5231888999997</v>
      </c>
      <c r="Z9" s="10">
        <v>5379.3013461</v>
      </c>
      <c r="AA9" s="10">
        <v>4670.9395347999998</v>
      </c>
      <c r="AB9" s="10">
        <v>4675.7227890510712</v>
      </c>
    </row>
    <row r="10" spans="1:29" ht="14.1" customHeight="1" x14ac:dyDescent="0.2">
      <c r="A10" s="27" t="s">
        <v>106</v>
      </c>
      <c r="B10" s="26" t="s">
        <v>19</v>
      </c>
      <c r="C10" s="33">
        <v>1.4E-2</v>
      </c>
      <c r="D10" s="4">
        <v>936.97610369999995</v>
      </c>
      <c r="E10" s="4">
        <v>949.88761377999992</v>
      </c>
      <c r="F10" s="4">
        <v>970.79540235999991</v>
      </c>
      <c r="G10" s="4">
        <v>971.90739561999999</v>
      </c>
      <c r="H10" s="4">
        <v>957.43349771999999</v>
      </c>
      <c r="I10" s="4">
        <v>964.29525472000012</v>
      </c>
      <c r="J10" s="4">
        <v>955.72341969999991</v>
      </c>
      <c r="K10" s="4">
        <v>949.89735861999998</v>
      </c>
      <c r="L10" s="4">
        <v>968.62413073999994</v>
      </c>
      <c r="M10" s="4">
        <v>973.67548628000009</v>
      </c>
      <c r="N10" s="4">
        <v>988.16915792000009</v>
      </c>
      <c r="O10" s="4">
        <v>991.24555320000013</v>
      </c>
      <c r="P10" s="4">
        <v>990.98047020000001</v>
      </c>
      <c r="Q10" s="4">
        <v>981.47997079999993</v>
      </c>
      <c r="R10" s="4">
        <v>956.48538370000006</v>
      </c>
      <c r="S10" s="4">
        <v>961.02504232000001</v>
      </c>
      <c r="T10" s="4">
        <v>936.59842261999995</v>
      </c>
      <c r="U10" s="4">
        <v>899.33257372000003</v>
      </c>
      <c r="V10" s="4">
        <v>944.99802264000004</v>
      </c>
      <c r="W10" s="4">
        <v>911.74709584000004</v>
      </c>
      <c r="X10" s="4">
        <v>839.93856128000004</v>
      </c>
      <c r="Y10" s="4">
        <v>811.30237846</v>
      </c>
      <c r="Z10" s="4">
        <v>818.00435191999998</v>
      </c>
      <c r="AA10" s="4">
        <v>783.40182620000007</v>
      </c>
      <c r="AB10" s="4">
        <v>759.8504514730414</v>
      </c>
    </row>
    <row r="11" spans="1:29" ht="39.75" customHeight="1" x14ac:dyDescent="0.2">
      <c r="A11" s="28" t="s">
        <v>22</v>
      </c>
      <c r="B11" s="29" t="s">
        <v>22</v>
      </c>
      <c r="C11" s="34" t="s">
        <v>14</v>
      </c>
      <c r="D11" s="23">
        <v>144536.04945193493</v>
      </c>
      <c r="E11" s="23">
        <v>142152.64068032918</v>
      </c>
      <c r="F11" s="23">
        <v>142697.2019637865</v>
      </c>
      <c r="G11" s="23">
        <v>149100.39074444718</v>
      </c>
      <c r="H11" s="23">
        <v>145135.42220214076</v>
      </c>
      <c r="I11" s="23">
        <v>146138.59795472003</v>
      </c>
      <c r="J11" s="23">
        <v>140358.9078047318</v>
      </c>
      <c r="K11" s="23">
        <v>137605.65338483351</v>
      </c>
      <c r="L11" s="23">
        <v>141908.68781668888</v>
      </c>
      <c r="M11" s="23">
        <v>152658.41776997515</v>
      </c>
      <c r="N11" s="23">
        <v>151128.20243735961</v>
      </c>
      <c r="O11" s="23">
        <v>146655.81336487489</v>
      </c>
      <c r="P11" s="23">
        <v>154561.31135223602</v>
      </c>
      <c r="Q11" s="23">
        <v>150170.6223482113</v>
      </c>
      <c r="R11" s="23">
        <v>152521.68637776951</v>
      </c>
      <c r="S11" s="23">
        <v>154747.85382064927</v>
      </c>
      <c r="T11" s="23">
        <v>149339.56062042312</v>
      </c>
      <c r="U11" s="23">
        <v>144326.72718917477</v>
      </c>
      <c r="V11" s="23">
        <v>135311.700242544</v>
      </c>
      <c r="W11" s="23">
        <v>124463.71787419247</v>
      </c>
      <c r="X11" s="23">
        <v>120186.07523299716</v>
      </c>
      <c r="Y11" s="23">
        <v>114645.94946989727</v>
      </c>
      <c r="Z11" s="23">
        <v>113311.42265405275</v>
      </c>
      <c r="AA11" s="23">
        <v>105014.63452741694</v>
      </c>
      <c r="AB11" s="23">
        <v>104030.45104778175</v>
      </c>
    </row>
    <row r="12" spans="1:29" ht="13.5" thickBo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9" ht="13.5" thickTop="1" x14ac:dyDescent="0.2">
      <c r="A13" s="18" t="s">
        <v>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9" ht="13.5" thickBot="1" x14ac:dyDescent="0.25">
      <c r="A14" s="17" t="s">
        <v>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9" ht="13.5" thickTop="1" x14ac:dyDescent="0.2">
      <c r="A15" s="18" t="s">
        <v>3</v>
      </c>
    </row>
    <row r="16" spans="1:29" ht="13.5" thickBot="1" x14ac:dyDescent="0.25">
      <c r="A16" s="17" t="s">
        <v>114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3.5" thickTop="1" x14ac:dyDescent="0.2">
      <c r="A17" s="18" t="s">
        <v>4</v>
      </c>
    </row>
    <row r="18" spans="1:28" ht="13.5" thickBot="1" x14ac:dyDescent="0.25">
      <c r="A18" s="17" t="s">
        <v>115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9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37.140625" style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3">
      <c r="A1" s="21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ht="14.25" x14ac:dyDescent="0.25">
      <c r="A4" s="14" t="s">
        <v>105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107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6" customHeight="1" x14ac:dyDescent="0.2">
      <c r="A6" s="19" t="s">
        <v>26</v>
      </c>
      <c r="B6" s="19" t="s">
        <v>25</v>
      </c>
      <c r="C6" s="19" t="s">
        <v>16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14.1" customHeight="1" x14ac:dyDescent="0.2">
      <c r="A7" s="27" t="s">
        <v>99</v>
      </c>
      <c r="B7" s="26" t="s">
        <v>9</v>
      </c>
      <c r="C7" s="33">
        <v>1.22</v>
      </c>
      <c r="D7" s="38">
        <v>100</v>
      </c>
      <c r="E7" s="38">
        <f>100*PROT_eq_tm!E7/PROT_eq_tm!$D7</f>
        <v>98.133594209715724</v>
      </c>
      <c r="F7" s="38">
        <f>100*PROT_eq_tm!F7/PROT_eq_tm!$D7</f>
        <v>101.01026043550213</v>
      </c>
      <c r="G7" s="38">
        <f>100*PROT_eq_tm!G7/PROT_eq_tm!$D7</f>
        <v>110.79222520358884</v>
      </c>
      <c r="H7" s="38">
        <f>100*PROT_eq_tm!H7/PROT_eq_tm!$D7</f>
        <v>105.13459429560312</v>
      </c>
      <c r="I7" s="38">
        <f>100*PROT_eq_tm!I7/PROT_eq_tm!$D7</f>
        <v>108.25979946271661</v>
      </c>
      <c r="J7" s="38">
        <f>100*PROT_eq_tm!J7/PROT_eq_tm!$D7</f>
        <v>102.04456338459235</v>
      </c>
      <c r="K7" s="38">
        <f>100*PROT_eq_tm!K7/PROT_eq_tm!$D7</f>
        <v>100.14194697146388</v>
      </c>
      <c r="L7" s="38">
        <f>100*PROT_eq_tm!L7/PROT_eq_tm!$D7</f>
        <v>106.44251452842012</v>
      </c>
      <c r="M7" s="38">
        <f>100*PROT_eq_tm!M7/PROT_eq_tm!$D7</f>
        <v>120.61175554464394</v>
      </c>
      <c r="N7" s="38">
        <f>100*PROT_eq_tm!N7/PROT_eq_tm!$D7</f>
        <v>121.56427860496095</v>
      </c>
      <c r="O7" s="38">
        <f>100*PROT_eq_tm!O7/PROT_eq_tm!$D7</f>
        <v>116.28496973349746</v>
      </c>
      <c r="P7" s="38">
        <f>100*PROT_eq_tm!P7/PROT_eq_tm!$D7</f>
        <v>127.57216880438358</v>
      </c>
      <c r="Q7" s="38">
        <f>100*PROT_eq_tm!Q7/PROT_eq_tm!$D7</f>
        <v>122.86517599970729</v>
      </c>
      <c r="R7" s="38">
        <f>100*PROT_eq_tm!R7/PROT_eq_tm!$D7</f>
        <v>128.59382643165418</v>
      </c>
      <c r="S7" s="38">
        <f>100*PROT_eq_tm!S7/PROT_eq_tm!$D7</f>
        <v>133.65342338653912</v>
      </c>
      <c r="T7" s="38">
        <f>100*PROT_eq_tm!T7/PROT_eq_tm!$D7</f>
        <v>124.02679677171371</v>
      </c>
      <c r="U7" s="38">
        <f>100*PROT_eq_tm!U7/PROT_eq_tm!$D7</f>
        <v>116.96104710602633</v>
      </c>
      <c r="V7" s="38">
        <f>100*PROT_eq_tm!V7/PROT_eq_tm!$D7</f>
        <v>113.03692532283686</v>
      </c>
      <c r="W7" s="38">
        <f>100*PROT_eq_tm!W7/PROT_eq_tm!$D7</f>
        <v>101.47108292295231</v>
      </c>
      <c r="X7" s="38">
        <f>100*PROT_eq_tm!X7/PROT_eq_tm!$D7</f>
        <v>97.788641261197057</v>
      </c>
      <c r="Y7" s="38">
        <f>100*PROT_eq_tm!Y7/PROT_eq_tm!$D7</f>
        <v>93.806483548617749</v>
      </c>
      <c r="Z7" s="38">
        <f>100*PROT_eq_tm!Z7/PROT_eq_tm!$D7</f>
        <v>95.99254461162657</v>
      </c>
      <c r="AA7" s="38">
        <f>100*PROT_eq_tm!AA7/PROT_eq_tm!$D7</f>
        <v>88.122975910020031</v>
      </c>
      <c r="AB7" s="38">
        <v>88.39144070978702</v>
      </c>
    </row>
    <row r="8" spans="1:29" ht="14.1" customHeight="1" x14ac:dyDescent="0.2">
      <c r="A8" s="27" t="s">
        <v>20</v>
      </c>
      <c r="B8" s="26" t="s">
        <v>21</v>
      </c>
      <c r="C8" s="33">
        <v>1</v>
      </c>
      <c r="D8" s="38">
        <v>100</v>
      </c>
      <c r="E8" s="38">
        <f>100*PROT_eq_tm!E8/PROT_eq_tm!$D8</f>
        <v>99.601249579396892</v>
      </c>
      <c r="F8" s="38">
        <f>100*PROT_eq_tm!F8/PROT_eq_tm!$D8</f>
        <v>98.282029552471599</v>
      </c>
      <c r="G8" s="38">
        <f>100*PROT_eq_tm!G8/PROT_eq_tm!$D8</f>
        <v>96.205184823691198</v>
      </c>
      <c r="H8" s="38">
        <f>100*PROT_eq_tm!H8/PROT_eq_tm!$D8</f>
        <v>97.070828183006952</v>
      </c>
      <c r="I8" s="38">
        <f>100*PROT_eq_tm!I8/PROT_eq_tm!$D8</f>
        <v>96.480644753460425</v>
      </c>
      <c r="J8" s="38">
        <f>100*PROT_eq_tm!J8/PROT_eq_tm!$D8</f>
        <v>96.500050302884034</v>
      </c>
      <c r="K8" s="38">
        <f>100*PROT_eq_tm!K8/PROT_eq_tm!$D8</f>
        <v>95.348382712439744</v>
      </c>
      <c r="L8" s="38">
        <f>100*PROT_eq_tm!L8/PROT_eq_tm!$D8</f>
        <v>95.408222864166959</v>
      </c>
      <c r="M8" s="38">
        <f>100*PROT_eq_tm!M8/PROT_eq_tm!$D8</f>
        <v>96.805667707273599</v>
      </c>
      <c r="N8" s="38">
        <f>100*PROT_eq_tm!N8/PROT_eq_tm!$D8</f>
        <v>93.542918383663675</v>
      </c>
      <c r="O8" s="38">
        <f>100*PROT_eq_tm!O8/PROT_eq_tm!$D8</f>
        <v>93.443745294040596</v>
      </c>
      <c r="P8" s="38">
        <f>100*PROT_eq_tm!P8/PROT_eq_tm!$D8</f>
        <v>93.766980412889168</v>
      </c>
      <c r="Q8" s="38">
        <f>100*PROT_eq_tm!Q8/PROT_eq_tm!$D8</f>
        <v>92.933141722059489</v>
      </c>
      <c r="R8" s="38">
        <f>100*PROT_eq_tm!R8/PROT_eq_tm!$D8</f>
        <v>90.50406779036885</v>
      </c>
      <c r="S8" s="38">
        <f>100*PROT_eq_tm!S8/PROT_eq_tm!$D8</f>
        <v>88.368640600912002</v>
      </c>
      <c r="T8" s="38">
        <f>100*PROT_eq_tm!T8/PROT_eq_tm!$D8</f>
        <v>91.317744528644752</v>
      </c>
      <c r="U8" s="38">
        <f>100*PROT_eq_tm!U8/PROT_eq_tm!$D8</f>
        <v>91.83004659278275</v>
      </c>
      <c r="V8" s="38">
        <f>100*PROT_eq_tm!V8/PROT_eq_tm!$D8</f>
        <v>82.349167620546851</v>
      </c>
      <c r="W8" s="38">
        <f>100*PROT_eq_tm!W8/PROT_eq_tm!$D8</f>
        <v>80.095092868343755</v>
      </c>
      <c r="X8" s="38">
        <f>100*PROT_eq_tm!X8/PROT_eq_tm!$D8</f>
        <v>76.849304301751971</v>
      </c>
      <c r="Y8" s="38">
        <f>100*PROT_eq_tm!Y8/PROT_eq_tm!$D8</f>
        <v>72.362059423423034</v>
      </c>
      <c r="Z8" s="38">
        <f>100*PROT_eq_tm!Z8/PROT_eq_tm!$D8</f>
        <v>68.121831244963161</v>
      </c>
      <c r="AA8" s="38">
        <f>100*PROT_eq_tm!AA8/PROT_eq_tm!$D8</f>
        <v>64.801678747891657</v>
      </c>
      <c r="AB8" s="38">
        <v>62.658503968880737</v>
      </c>
    </row>
    <row r="9" spans="1:29" ht="14.1" customHeight="1" x14ac:dyDescent="0.2">
      <c r="A9" s="27" t="s">
        <v>17</v>
      </c>
      <c r="B9" s="26" t="s">
        <v>18</v>
      </c>
      <c r="C9" s="33">
        <v>0.11</v>
      </c>
      <c r="D9" s="38">
        <v>100</v>
      </c>
      <c r="E9" s="38">
        <f>100*PROT_eq_tm!E9/PROT_eq_tm!$D9</f>
        <v>94.989375521096406</v>
      </c>
      <c r="F9" s="38">
        <f>100*PROT_eq_tm!F9/PROT_eq_tm!$D9</f>
        <v>89.676718511562939</v>
      </c>
      <c r="G9" s="38">
        <f>100*PROT_eq_tm!G9/PROT_eq_tm!$D9</f>
        <v>91.983245150315909</v>
      </c>
      <c r="H9" s="38">
        <f>100*PROT_eq_tm!H9/PROT_eq_tm!$D9</f>
        <v>90.244809398740514</v>
      </c>
      <c r="I9" s="38">
        <f>100*PROT_eq_tm!I9/PROT_eq_tm!$D9</f>
        <v>84.291640174087973</v>
      </c>
      <c r="J9" s="38">
        <f>100*PROT_eq_tm!J9/PROT_eq_tm!$D9</f>
        <v>76.690237131959634</v>
      </c>
      <c r="K9" s="38">
        <f>100*PROT_eq_tm!K9/PROT_eq_tm!$D9</f>
        <v>72.192600314789871</v>
      </c>
      <c r="L9" s="38">
        <f>100*PROT_eq_tm!L9/PROT_eq_tm!$D9</f>
        <v>70.011219542614938</v>
      </c>
      <c r="M9" s="38">
        <f>100*PROT_eq_tm!M9/PROT_eq_tm!$D9</f>
        <v>67.718299284378887</v>
      </c>
      <c r="N9" s="38">
        <f>100*PROT_eq_tm!N9/PROT_eq_tm!$D9</f>
        <v>64.814479751801301</v>
      </c>
      <c r="O9" s="38">
        <f>100*PROT_eq_tm!O9/PROT_eq_tm!$D9</f>
        <v>61.364143387413762</v>
      </c>
      <c r="P9" s="38">
        <f>100*PROT_eq_tm!P9/PROT_eq_tm!$D9</f>
        <v>58.153713876208386</v>
      </c>
      <c r="Q9" s="38">
        <f>100*PROT_eq_tm!Q9/PROT_eq_tm!$D9</f>
        <v>55.15826972583281</v>
      </c>
      <c r="R9" s="38">
        <f>100*PROT_eq_tm!R9/PROT_eq_tm!$D9</f>
        <v>52.110852410953726</v>
      </c>
      <c r="S9" s="38">
        <f>100*PROT_eq_tm!S9/PROT_eq_tm!$D9</f>
        <v>50.142385655033515</v>
      </c>
      <c r="T9" s="38">
        <f>100*PROT_eq_tm!T9/PROT_eq_tm!$D9</f>
        <v>50.48910391323664</v>
      </c>
      <c r="U9" s="38">
        <f>100*PROT_eq_tm!U9/PROT_eq_tm!$D9</f>
        <v>49.955297497122274</v>
      </c>
      <c r="V9" s="38">
        <f>100*PROT_eq_tm!V9/PROT_eq_tm!$D9</f>
        <v>43.489654393298345</v>
      </c>
      <c r="W9" s="38">
        <f>100*PROT_eq_tm!W9/PROT_eq_tm!$D9</f>
        <v>36.508994626953786</v>
      </c>
      <c r="X9" s="38">
        <f>100*PROT_eq_tm!X9/PROT_eq_tm!$D9</f>
        <v>38.021165132651582</v>
      </c>
      <c r="Y9" s="38">
        <f>100*PROT_eq_tm!Y9/PROT_eq_tm!$D9</f>
        <v>36.992201878734342</v>
      </c>
      <c r="Z9" s="38">
        <f>100*PROT_eq_tm!Z9/PROT_eq_tm!$D9</f>
        <v>33.052310425173545</v>
      </c>
      <c r="AA9" s="38">
        <f>100*PROT_eq_tm!AA9/PROT_eq_tm!$D9</f>
        <v>28.699887503672738</v>
      </c>
      <c r="AB9" s="38">
        <v>28.729277492107492</v>
      </c>
    </row>
    <row r="10" spans="1:29" ht="14.1" customHeight="1" x14ac:dyDescent="0.2">
      <c r="A10" s="27" t="s">
        <v>106</v>
      </c>
      <c r="B10" s="26" t="s">
        <v>19</v>
      </c>
      <c r="C10" s="33">
        <v>1.4E-2</v>
      </c>
      <c r="D10" s="39">
        <v>100</v>
      </c>
      <c r="E10" s="39">
        <f>100*PROT_eq_tm!E10/PROT_eq_tm!$D10</f>
        <v>101.3779977983445</v>
      </c>
      <c r="F10" s="39">
        <f>100*PROT_eq_tm!F10/PROT_eq_tm!$D10</f>
        <v>103.60940887675275</v>
      </c>
      <c r="G10" s="39">
        <f>100*PROT_eq_tm!G10/PROT_eq_tm!$D10</f>
        <v>103.72808781163798</v>
      </c>
      <c r="H10" s="39">
        <f>100*PROT_eq_tm!H10/PROT_eq_tm!$D10</f>
        <v>102.18334212998778</v>
      </c>
      <c r="I10" s="39">
        <f>100*PROT_eq_tm!I10/PROT_eq_tm!$D10</f>
        <v>102.91567211929102</v>
      </c>
      <c r="J10" s="39">
        <f>100*PROT_eq_tm!J10/PROT_eq_tm!$D10</f>
        <v>102.00083181694487</v>
      </c>
      <c r="K10" s="39">
        <f>100*PROT_eq_tm!K10/PROT_eq_tm!$D10</f>
        <v>101.37903782913733</v>
      </c>
      <c r="L10" s="39">
        <f>100*PROT_eq_tm!L10/PROT_eq_tm!$D10</f>
        <v>103.37767707362289</v>
      </c>
      <c r="M10" s="39">
        <f>100*PROT_eq_tm!M10/PROT_eq_tm!$D10</f>
        <v>103.91678959955104</v>
      </c>
      <c r="N10" s="39">
        <f>100*PROT_eq_tm!N10/PROT_eq_tm!$D10</f>
        <v>105.46364565946189</v>
      </c>
      <c r="O10" s="39">
        <f>100*PROT_eq_tm!O10/PROT_eq_tm!$D10</f>
        <v>105.79197796888278</v>
      </c>
      <c r="P10" s="39">
        <f>100*PROT_eq_tm!P10/PROT_eq_tm!$D10</f>
        <v>105.76368663904486</v>
      </c>
      <c r="Q10" s="39">
        <f>100*PROT_eq_tm!Q10/PROT_eq_tm!$D10</f>
        <v>104.74973341628028</v>
      </c>
      <c r="R10" s="39">
        <f>100*PROT_eq_tm!R10/PROT_eq_tm!$D10</f>
        <v>102.08215342130504</v>
      </c>
      <c r="S10" s="39">
        <f>100*PROT_eq_tm!S10/PROT_eq_tm!$D10</f>
        <v>102.56665442427335</v>
      </c>
      <c r="T10" s="39">
        <f>100*PROT_eq_tm!T10/PROT_eq_tm!$D10</f>
        <v>99.959691492823708</v>
      </c>
      <c r="U10" s="39">
        <f>100*PROT_eq_tm!U10/PROT_eq_tm!$D10</f>
        <v>95.982445034473088</v>
      </c>
      <c r="V10" s="39">
        <f>100*PROT_eq_tm!V10/PROT_eq_tm!$D10</f>
        <v>100.85614978955412</v>
      </c>
      <c r="W10" s="39">
        <f>100*PROT_eq_tm!W10/PROT_eq_tm!$D10</f>
        <v>97.307401142849457</v>
      </c>
      <c r="X10" s="39">
        <f>100*PROT_eq_tm!X10/PROT_eq_tm!$D10</f>
        <v>89.643541384160059</v>
      </c>
      <c r="Y10" s="39">
        <f>100*PROT_eq_tm!Y10/PROT_eq_tm!$D10</f>
        <v>86.587307323662756</v>
      </c>
      <c r="Z10" s="39">
        <f>100*PROT_eq_tm!Z10/PROT_eq_tm!$D10</f>
        <v>87.302584205702203</v>
      </c>
      <c r="AA10" s="39">
        <f>100*PROT_eq_tm!AA10/PROT_eq_tm!$D10</f>
        <v>83.60958439670398</v>
      </c>
      <c r="AB10" s="39">
        <v>81.096033129605786</v>
      </c>
    </row>
    <row r="11" spans="1:29" ht="39.75" customHeight="1" x14ac:dyDescent="0.2">
      <c r="A11" s="61"/>
      <c r="B11" s="29" t="s">
        <v>35</v>
      </c>
      <c r="C11" s="34" t="s">
        <v>14</v>
      </c>
      <c r="D11" s="40">
        <v>100</v>
      </c>
      <c r="E11" s="40">
        <f>100*PROT_eq_tm!E11/PROT_eq_tm!$D11</f>
        <v>98.350993554449985</v>
      </c>
      <c r="F11" s="40">
        <f>100*PROT_eq_tm!F11/PROT_eq_tm!$D11</f>
        <v>98.727758579869075</v>
      </c>
      <c r="G11" s="40">
        <f>100*PROT_eq_tm!G11/PROT_eq_tm!$D11</f>
        <v>103.15792586681299</v>
      </c>
      <c r="H11" s="40">
        <f>100*PROT_eq_tm!H11/PROT_eq_tm!$D11</f>
        <v>100.41468737555688</v>
      </c>
      <c r="I11" s="40">
        <f>100*PROT_eq_tm!I11/PROT_eq_tm!$D11</f>
        <v>101.10875349704229</v>
      </c>
      <c r="J11" s="40">
        <f>100*PROT_eq_tm!J11/PROT_eq_tm!$D11</f>
        <v>97.109965532445088</v>
      </c>
      <c r="K11" s="40">
        <f>100*PROT_eq_tm!K11/PROT_eq_tm!$D11</f>
        <v>95.205074378758283</v>
      </c>
      <c r="L11" s="40">
        <f>100*PROT_eq_tm!L11/PROT_eq_tm!$D11</f>
        <v>98.182210150887116</v>
      </c>
      <c r="M11" s="40">
        <f>100*PROT_eq_tm!M11/PROT_eq_tm!$D11</f>
        <v>105.61961417157821</v>
      </c>
      <c r="N11" s="40">
        <f>100*PROT_eq_tm!N11/PROT_eq_tm!$D11</f>
        <v>104.56090574664343</v>
      </c>
      <c r="O11" s="40">
        <f>100*PROT_eq_tm!O11/PROT_eq_tm!$D11</f>
        <v>101.46659876271551</v>
      </c>
      <c r="P11" s="40">
        <f>100*PROT_eq_tm!P11/PROT_eq_tm!$D11</f>
        <v>106.93616709348001</v>
      </c>
      <c r="Q11" s="40">
        <f>100*PROT_eq_tm!Q11/PROT_eq_tm!$D11</f>
        <v>103.89838584743534</v>
      </c>
      <c r="R11" s="40">
        <f>100*PROT_eq_tm!R11/PROT_eq_tm!$D11</f>
        <v>105.52501397133466</v>
      </c>
      <c r="S11" s="40">
        <f>100*PROT_eq_tm!S11/PROT_eq_tm!$D11</f>
        <v>107.06523002907331</v>
      </c>
      <c r="T11" s="40">
        <f>100*PROT_eq_tm!T11/PROT_eq_tm!$D11</f>
        <v>103.32340006988053</v>
      </c>
      <c r="U11" s="40">
        <f>100*PROT_eq_tm!U11/PROT_eq_tm!$D11</f>
        <v>99.85517643276269</v>
      </c>
      <c r="V11" s="40">
        <f>100*PROT_eq_tm!V11/PROT_eq_tm!$D11</f>
        <v>93.617959502581769</v>
      </c>
      <c r="W11" s="40">
        <f>100*PROT_eq_tm!W11/PROT_eq_tm!$D11</f>
        <v>86.112577689888042</v>
      </c>
      <c r="X11" s="40">
        <f>100*PROT_eq_tm!X11/PROT_eq_tm!$D11</f>
        <v>83.153009708463571</v>
      </c>
      <c r="Y11" s="40">
        <f>100*PROT_eq_tm!Y11/PROT_eq_tm!$D11</f>
        <v>79.319968896771641</v>
      </c>
      <c r="Z11" s="40">
        <f>100*PROT_eq_tm!Z11/PROT_eq_tm!$D11</f>
        <v>78.396651274002167</v>
      </c>
      <c r="AA11" s="40">
        <f>100*PROT_eq_tm!AA11/PROT_eq_tm!$D11</f>
        <v>72.656361458349721</v>
      </c>
      <c r="AB11" s="40">
        <v>71.975435500177284</v>
      </c>
    </row>
    <row r="12" spans="1:29" ht="13.5" thickBo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9" ht="13.5" thickTop="1" x14ac:dyDescent="0.2">
      <c r="A13" s="18" t="s">
        <v>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9" ht="13.5" thickBot="1" x14ac:dyDescent="0.25">
      <c r="A14" s="17" t="s">
        <v>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9" ht="13.5" thickTop="1" x14ac:dyDescent="0.2">
      <c r="A15" s="18" t="s">
        <v>3</v>
      </c>
    </row>
    <row r="16" spans="1:29" ht="13.5" thickBot="1" x14ac:dyDescent="0.25">
      <c r="A16" s="17" t="s">
        <v>114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3.5" thickTop="1" x14ac:dyDescent="0.2">
      <c r="A17" s="18" t="s">
        <v>4</v>
      </c>
    </row>
    <row r="18" spans="1:28" ht="13.5" thickBot="1" x14ac:dyDescent="0.25">
      <c r="A18" s="17" t="s">
        <v>115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6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34.28515625" style="1" bestFit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4">
      <c r="A1" s="21" t="s">
        <v>108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62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ht="14.25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97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6" customHeight="1" x14ac:dyDescent="0.2">
      <c r="A6" s="19" t="s">
        <v>26</v>
      </c>
      <c r="B6" s="19" t="s">
        <v>25</v>
      </c>
      <c r="C6" s="19" t="s">
        <v>38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45" customHeight="1" x14ac:dyDescent="0.2">
      <c r="A7" s="27" t="s">
        <v>110</v>
      </c>
      <c r="B7" s="43" t="s">
        <v>37</v>
      </c>
      <c r="C7" s="33">
        <v>1</v>
      </c>
      <c r="D7" s="4">
        <v>11928.1</v>
      </c>
      <c r="E7" s="4">
        <v>12024.62</v>
      </c>
      <c r="F7" s="4">
        <v>11269.63</v>
      </c>
      <c r="G7" s="4">
        <v>12110.5</v>
      </c>
      <c r="H7" s="4">
        <v>12160.17</v>
      </c>
      <c r="I7" s="4">
        <v>11137.46</v>
      </c>
      <c r="J7" s="4">
        <v>9257.7000000000007</v>
      </c>
      <c r="K7" s="4">
        <v>8826.1</v>
      </c>
      <c r="L7" s="4">
        <v>9222.68</v>
      </c>
      <c r="M7" s="4">
        <v>9327.58</v>
      </c>
      <c r="N7" s="4">
        <v>9522.3799999999992</v>
      </c>
      <c r="O7" s="4">
        <v>9349.6</v>
      </c>
      <c r="P7" s="4">
        <v>9760.36</v>
      </c>
      <c r="Q7" s="4">
        <v>9373.59</v>
      </c>
      <c r="R7" s="4">
        <v>9693.9</v>
      </c>
      <c r="S7" s="4">
        <v>9795.67</v>
      </c>
      <c r="T7" s="4">
        <v>9843.6299999999992</v>
      </c>
      <c r="U7" s="4">
        <v>10052.74</v>
      </c>
      <c r="V7" s="4">
        <v>8886.09</v>
      </c>
      <c r="W7" s="4">
        <v>7772.24</v>
      </c>
      <c r="X7" s="4">
        <v>7676.7</v>
      </c>
      <c r="Y7" s="4">
        <v>7348.39</v>
      </c>
      <c r="Z7" s="4">
        <v>7021.23</v>
      </c>
      <c r="AA7" s="4">
        <v>7003.55</v>
      </c>
      <c r="AB7" s="4">
        <v>7124.8624853232368</v>
      </c>
    </row>
    <row r="8" spans="1:29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4.25" thickTop="1" thickBot="1" x14ac:dyDescent="0.25">
      <c r="A9" s="30" t="s">
        <v>36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9" ht="13.5" thickTop="1" x14ac:dyDescent="0.2">
      <c r="A10" s="18" t="s">
        <v>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9" ht="13.5" thickBot="1" x14ac:dyDescent="0.25">
      <c r="A11" s="17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9" ht="13.5" thickTop="1" x14ac:dyDescent="0.2">
      <c r="A12" s="18" t="s">
        <v>3</v>
      </c>
    </row>
    <row r="13" spans="1:29" ht="13.5" thickBot="1" x14ac:dyDescent="0.25">
      <c r="A13" s="17" t="s">
        <v>114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9" ht="13.5" thickTop="1" x14ac:dyDescent="0.2">
      <c r="A14" s="18" t="s">
        <v>4</v>
      </c>
    </row>
    <row r="15" spans="1:29" ht="13.5" thickBot="1" x14ac:dyDescent="0.25">
      <c r="A15" s="17" t="s">
        <v>115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16"/>
  <sheetViews>
    <sheetView zoomScaleNormal="100" workbookViewId="0">
      <pane xSplit="3" topLeftCell="D1" activePane="topRight" state="frozen"/>
      <selection activeCell="A28" sqref="A28"/>
      <selection pane="topRight"/>
    </sheetView>
  </sheetViews>
  <sheetFormatPr baseColWidth="10" defaultRowHeight="12.75" x14ac:dyDescent="0.2"/>
  <cols>
    <col min="1" max="1" width="10.7109375" style="1" customWidth="1"/>
    <col min="2" max="2" width="34.28515625" style="1" bestFit="1" customWidth="1"/>
    <col min="3" max="3" width="21.7109375" style="1" customWidth="1"/>
    <col min="4" max="28" width="7.85546875" style="1" bestFit="1" customWidth="1"/>
    <col min="29" max="16384" width="11.42578125" style="1"/>
  </cols>
  <sheetData>
    <row r="1" spans="1:29" ht="36" customHeight="1" thickTop="1" x14ac:dyDescent="0.4">
      <c r="A1" s="21" t="s">
        <v>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20.25" x14ac:dyDescent="0.2">
      <c r="A2" s="22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36" customHeight="1" x14ac:dyDescent="0.2">
      <c r="A3" s="22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ht="14.25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.75" x14ac:dyDescent="0.2">
      <c r="A5" s="14" t="s">
        <v>103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6" customHeight="1" x14ac:dyDescent="0.2">
      <c r="A6" s="19" t="s">
        <v>26</v>
      </c>
      <c r="B6" s="19" t="s">
        <v>25</v>
      </c>
      <c r="C6" s="19" t="s">
        <v>38</v>
      </c>
      <c r="D6" s="15">
        <v>1990</v>
      </c>
      <c r="E6" s="15">
        <v>1991</v>
      </c>
      <c r="F6" s="15">
        <v>1992</v>
      </c>
      <c r="G6" s="15">
        <v>1993</v>
      </c>
      <c r="H6" s="15">
        <v>1994</v>
      </c>
      <c r="I6" s="15">
        <v>1995</v>
      </c>
      <c r="J6" s="15">
        <v>1996</v>
      </c>
      <c r="K6" s="15">
        <v>1997</v>
      </c>
      <c r="L6" s="15">
        <v>1998</v>
      </c>
      <c r="M6" s="15">
        <v>1999</v>
      </c>
      <c r="N6" s="15">
        <v>2000</v>
      </c>
      <c r="O6" s="15">
        <v>2001</v>
      </c>
      <c r="P6" s="15">
        <v>2002</v>
      </c>
      <c r="Q6" s="15">
        <v>2003</v>
      </c>
      <c r="R6" s="15">
        <v>2004</v>
      </c>
      <c r="S6" s="15">
        <v>2005</v>
      </c>
      <c r="T6" s="15">
        <v>2006</v>
      </c>
      <c r="U6" s="15">
        <v>2007</v>
      </c>
      <c r="V6" s="15">
        <v>2008</v>
      </c>
      <c r="W6" s="15">
        <v>2009</v>
      </c>
      <c r="X6" s="15">
        <v>2010</v>
      </c>
      <c r="Y6" s="15">
        <v>2011</v>
      </c>
      <c r="Z6" s="15">
        <v>2012</v>
      </c>
      <c r="AA6" s="15">
        <v>2013</v>
      </c>
      <c r="AB6" s="15">
        <v>2014</v>
      </c>
    </row>
    <row r="7" spans="1:29" ht="45" customHeight="1" x14ac:dyDescent="0.2">
      <c r="A7" s="27" t="s">
        <v>110</v>
      </c>
      <c r="B7" s="43" t="s">
        <v>37</v>
      </c>
      <c r="C7" s="33">
        <v>1</v>
      </c>
      <c r="D7" s="4">
        <v>100</v>
      </c>
      <c r="E7" s="39">
        <v>100.8</v>
      </c>
      <c r="F7" s="39">
        <v>94.5</v>
      </c>
      <c r="G7" s="39">
        <v>101.5</v>
      </c>
      <c r="H7" s="39">
        <v>101.9</v>
      </c>
      <c r="I7" s="39">
        <v>93.4</v>
      </c>
      <c r="J7" s="39">
        <v>77.599999999999994</v>
      </c>
      <c r="K7" s="39">
        <v>74</v>
      </c>
      <c r="L7" s="39">
        <v>77.3</v>
      </c>
      <c r="M7" s="39">
        <v>78.2</v>
      </c>
      <c r="N7" s="39">
        <v>79.8</v>
      </c>
      <c r="O7" s="39">
        <v>78.400000000000006</v>
      </c>
      <c r="P7" s="39">
        <v>81.8</v>
      </c>
      <c r="Q7" s="39">
        <v>78.599999999999994</v>
      </c>
      <c r="R7" s="39">
        <v>81.3</v>
      </c>
      <c r="S7" s="39">
        <v>82.1</v>
      </c>
      <c r="T7" s="39">
        <v>82.5</v>
      </c>
      <c r="U7" s="39">
        <v>84.3</v>
      </c>
      <c r="V7" s="39">
        <v>74.5</v>
      </c>
      <c r="W7" s="39">
        <v>65.2</v>
      </c>
      <c r="X7" s="39">
        <v>64.400000000000006</v>
      </c>
      <c r="Y7" s="39">
        <v>61.6</v>
      </c>
      <c r="Z7" s="39">
        <v>58.9</v>
      </c>
      <c r="AA7" s="39">
        <v>58.7</v>
      </c>
      <c r="AB7" s="39">
        <v>59.731746760366164</v>
      </c>
    </row>
    <row r="8" spans="1:29" ht="13.5" thickBot="1" x14ac:dyDescent="0.25">
      <c r="A8" s="6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4.25" thickTop="1" thickBot="1" x14ac:dyDescent="0.25">
      <c r="A9" s="30" t="s">
        <v>36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9" ht="13.5" thickTop="1" x14ac:dyDescent="0.2">
      <c r="A10" s="18" t="s">
        <v>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9" ht="13.5" thickBot="1" x14ac:dyDescent="0.25">
      <c r="A11" s="17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9" ht="13.5" thickTop="1" x14ac:dyDescent="0.2">
      <c r="A12" s="18" t="s">
        <v>3</v>
      </c>
    </row>
    <row r="13" spans="1:29" ht="13.5" thickBot="1" x14ac:dyDescent="0.25">
      <c r="A13" s="17" t="s">
        <v>114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9" ht="13.5" thickTop="1" x14ac:dyDescent="0.2">
      <c r="A14" s="18" t="s">
        <v>4</v>
      </c>
    </row>
    <row r="15" spans="1:29" ht="13.5" thickBot="1" x14ac:dyDescent="0.25">
      <c r="A15" s="17" t="s">
        <v>115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Índice</vt:lpstr>
      <vt:lpstr>Acidif_tm</vt:lpstr>
      <vt:lpstr>Acidif_eq_tm</vt:lpstr>
      <vt:lpstr>Acidif_eq_ind</vt:lpstr>
      <vt:lpstr>PROT_tm</vt:lpstr>
      <vt:lpstr>PROT_eq_tm</vt:lpstr>
      <vt:lpstr>PROT_eq_ind</vt:lpstr>
      <vt:lpstr>PM_tm</vt:lpstr>
      <vt:lpstr>PM_ind</vt:lpstr>
      <vt:lpstr>PM10_tm</vt:lpstr>
      <vt:lpstr>PM10_ind</vt:lpstr>
      <vt:lpstr>PM2,5_tm</vt:lpstr>
      <vt:lpstr>PM2,5_ind</vt:lpstr>
      <vt:lpstr>Sintesis_Indices_Evolucion</vt:lpstr>
      <vt:lpstr>Acidif_eq_ind!Área_de_impresión</vt:lpstr>
      <vt:lpstr>Acidif_eq_tm!Área_de_impresión</vt:lpstr>
      <vt:lpstr>Acidif_tm!Área_de_impresión</vt:lpstr>
      <vt:lpstr>Índice!Área_de_impresión</vt:lpstr>
      <vt:lpstr>PM_ind!Área_de_impresión</vt:lpstr>
      <vt:lpstr>PM_tm!Área_de_impresión</vt:lpstr>
      <vt:lpstr>PM10_ind!Área_de_impresión</vt:lpstr>
      <vt:lpstr>PM10_tm!Área_de_impresión</vt:lpstr>
      <vt:lpstr>'PM2,5_ind'!Área_de_impresión</vt:lpstr>
      <vt:lpstr>'PM2,5_tm'!Área_de_impresión</vt:lpstr>
      <vt:lpstr>PROT_eq_ind!Área_de_impresión</vt:lpstr>
      <vt:lpstr>PROT_eq_tm!Área_de_impresión</vt:lpstr>
      <vt:lpstr>PROT_tm!Área_de_impresión</vt:lpstr>
      <vt:lpstr>Sintesis_Indices_Evolucion!Área_de_impresión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Montoya Arroniz, Imanol</cp:lastModifiedBy>
  <cp:lastPrinted>2015-11-03T10:50:38Z</cp:lastPrinted>
  <dcterms:created xsi:type="dcterms:W3CDTF">1996-11-27T10:00:04Z</dcterms:created>
  <dcterms:modified xsi:type="dcterms:W3CDTF">2016-09-14T08:07:15Z</dcterms:modified>
</cp:coreProperties>
</file>