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/>
  <calcPr fullCalcOnLoad="1"/>
</workbook>
</file>

<file path=xl/comments3.xml><?xml version="1.0" encoding="utf-8"?>
<comments xmlns="http://schemas.openxmlformats.org/spreadsheetml/2006/main">
  <authors>
    <author>Del R?o Lahidalga, Iker</author>
    <author>Proyectos01</author>
  </authors>
  <commentList>
    <comment ref="D5" authorId="0">
      <text>
        <r>
          <rPr>
            <sz val="9"/>
            <rFont val="Tahoma"/>
            <family val="2"/>
          </rPr>
          <t xml:space="preserve">GLEA:
Bakarrik proformak behar diren kasuetan, 34/2007 
Dekretuaren arabera
</t>
        </r>
      </text>
    </comment>
    <comment ref="A10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3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6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9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2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4" authorId="1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</authors>
  <commentList>
    <comment ref="A7" authorId="0">
      <text>
        <r>
          <rPr>
            <sz val="9"/>
            <rFont val="Tahoma"/>
            <family val="2"/>
          </rPr>
          <t>GLEA
Adierazi gastua ze partidari dagokion</t>
        </r>
      </text>
    </comment>
    <comment ref="B7" authorId="0">
      <text>
        <r>
          <rPr>
            <sz val="9"/>
            <rFont val="Tahoma"/>
            <family val="2"/>
          </rPr>
          <t xml:space="preserve">GLEA:
Adierazi ekintzaren parte diren kontzeptu ezberdinak
</t>
        </r>
      </text>
    </comment>
  </commentList>
</comments>
</file>

<file path=xl/sharedStrings.xml><?xml version="1.0" encoding="utf-8"?>
<sst xmlns="http://schemas.openxmlformats.org/spreadsheetml/2006/main" count="137" uniqueCount="100">
  <si>
    <t>2018-000-1014504</t>
  </si>
  <si>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</si>
  <si>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</si>
  <si>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</si>
  <si>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</si>
  <si>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</si>
  <si>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</si>
  <si>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</si>
  <si>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</si>
  <si>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</si>
  <si>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</si>
  <si>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</si>
  <si>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</si>
  <si>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</si>
  <si>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</si>
  <si>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</si>
  <si>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GLEA
AVCD</t>
  </si>
  <si>
    <t>A.I.</t>
  </si>
  <si>
    <t>A.II.</t>
  </si>
  <si>
    <t>A.III.</t>
  </si>
  <si>
    <t>A.IV.</t>
  </si>
  <si>
    <t>A.V.</t>
  </si>
  <si>
    <t>A.VI.</t>
  </si>
  <si>
    <t>A.VII.</t>
  </si>
  <si>
    <t>A.VIII.</t>
  </si>
  <si>
    <t>A.IX.</t>
  </si>
  <si>
    <t>B</t>
  </si>
  <si>
    <t xml:space="preserve">1.1.  </t>
  </si>
  <si>
    <t xml:space="preserve">1.2. </t>
  </si>
  <si>
    <t xml:space="preserve">1.3. </t>
  </si>
  <si>
    <t xml:space="preserve">1.4. 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</si>
  <si>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</si>
  <si>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</si>
  <si>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</si>
  <si>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</si>
  <si>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</si>
  <si>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r>
      <t xml:space="preserve">AURREKONTU OROKORRA EUROTAN - </t>
    </r>
    <r>
      <rPr>
        <b/>
        <i/>
        <u val="single"/>
        <sz val="18"/>
        <color indexed="60"/>
        <rFont val="Arial"/>
        <family val="2"/>
      </rPr>
      <t>2019</t>
    </r>
    <r>
      <rPr>
        <b/>
        <sz val="10"/>
        <rFont val="Arial"/>
        <family val="2"/>
      </rPr>
      <t xml:space="preserve">
</t>
    </r>
  </si>
  <si>
    <t>PARTIDAK</t>
  </si>
  <si>
    <t>GLEA</t>
  </si>
  <si>
    <t>Euskadiko erakunde eskatzailea</t>
  </si>
  <si>
    <t>Tokiko erakundea edo/eta xede- biztanleria</t>
  </si>
  <si>
    <t>Balorizatua</t>
  </si>
  <si>
    <t>Ez balorizatua</t>
  </si>
  <si>
    <t>Beste ekarpen batzuk</t>
  </si>
  <si>
    <t>GUZTIRA</t>
  </si>
  <si>
    <t>ZUZENEKO KOSTUAK</t>
  </si>
  <si>
    <t>A.I. Lur eta eraikinak</t>
  </si>
  <si>
    <t>A.II. Eraikuntzak</t>
  </si>
  <si>
    <t>A.III. Ekipo eta materialak</t>
  </si>
  <si>
    <t>A.IV. Tokiko langileak</t>
  </si>
  <si>
    <t>A.V. Atzerriratutako langileak</t>
  </si>
  <si>
    <t>A.VI. Gaikuntza eta prestakuntza</t>
  </si>
  <si>
    <t>A.VII. Errotazio funtsa</t>
  </si>
  <si>
    <t>A.VIII. Funtzionamentua</t>
  </si>
  <si>
    <t>A.IX. Ebaluaketa</t>
  </si>
  <si>
    <t>GUZTIRA ZUZENEKO KOSTUAK</t>
  </si>
  <si>
    <t>ZEHARKAKO KOSTUAK</t>
  </si>
  <si>
    <t>Euskal Autonomia Erkidegoko gasto administratiboak</t>
  </si>
  <si>
    <t>ZEHARKAKO KOSTUAK, GUZTIRA</t>
  </si>
  <si>
    <t>GUZTIZKOA, ORO HAR</t>
  </si>
  <si>
    <t>Kostu totalen gaineko portzentaia</t>
  </si>
  <si>
    <t xml:space="preserve"> IV, V, VII, VII eta IX partidentan ez da posible balorizaturik atxikitxea. Beste partida guztietan, balorizazioak onartuko dira beti ere 34/2007 Dekretuak ezarritako kontzeptuetan. </t>
  </si>
  <si>
    <t>Aurrekontu betekizunak</t>
  </si>
  <si>
    <t>Guztizko Diru Laguntza
 600.000€ gehienez (34/2007 Dekretuaren 6.1.d artikulua)</t>
  </si>
  <si>
    <t>GLEAz kanpoko kofinantziazioa 
Gutzienez aurrekontu totalaren %20a (34/2007 Dekretuaren 6.1.b artikulua)</t>
  </si>
  <si>
    <t>Tokiko eta atzerriratutako langileak
Gehienez, aurrekontu totalaren %30a, salbuespenak ezezik (34/2007 Dekretuaren 8.5. artikulua)</t>
  </si>
  <si>
    <t>Ebaluaketa
Zuzeneko kostu totalen %2a baino txikiagoa (34/2007 Dekretuaren 8.1.i. artikulua)</t>
  </si>
  <si>
    <t>Zeharkako kostuak 
(34/2007 Dekretuaren 8.3. artikulua)</t>
  </si>
  <si>
    <t>Gehienezko muga</t>
  </si>
  <si>
    <t>Betetze maila</t>
  </si>
  <si>
    <t>PROIEKTUAREN BANAKAKO AURREKONTUA (PARTIDAK ETA KONTZEPTUAK)
(Proiektuaren izenburua)</t>
  </si>
  <si>
    <t>K/T=</t>
  </si>
  <si>
    <t>KONTZEPTUA</t>
  </si>
  <si>
    <t>Proforma
zenb.</t>
  </si>
  <si>
    <t>UNITATEA</t>
  </si>
  <si>
    <t>BANAKAKO KOSTUA (TOKIKO MONETA)</t>
  </si>
  <si>
    <t>KOPURUA</t>
  </si>
  <si>
    <t>GUZTIRA TOKIKO MONETA</t>
  </si>
  <si>
    <t>GUZTIRA EUROTAN</t>
  </si>
  <si>
    <t>Lur eta eraikinak</t>
  </si>
  <si>
    <t>LERROA TXERTATU</t>
  </si>
  <si>
    <t>Eraikuntzak</t>
  </si>
  <si>
    <t>Ekipo eta materialak</t>
  </si>
  <si>
    <t>Tokiko langileak</t>
  </si>
  <si>
    <t>Ez dagokio</t>
  </si>
  <si>
    <t>Atzerriratutako langileak</t>
  </si>
  <si>
    <t>Gaikuntza eta prestakuntza</t>
  </si>
  <si>
    <t>Errotazio funtsa</t>
  </si>
  <si>
    <t>Funtzionamenduaren ekipo, material eta suntsigarriak</t>
  </si>
  <si>
    <t>Ebaluaketa</t>
  </si>
  <si>
    <t>ZUZENEKO KOSTU TOTALAK</t>
  </si>
  <si>
    <t>ZUZENEKO KOSTUAK GUZTIRA</t>
  </si>
  <si>
    <t>GUZTIRA, ORO HAR</t>
  </si>
  <si>
    <t>PROIEKTUAREN AURREKONTUA JARDUERAKA
(Proiektuaren izenburua)</t>
  </si>
  <si>
    <t xml:space="preserve">K/T = </t>
  </si>
  <si>
    <t>JARDUERAK</t>
  </si>
  <si>
    <t>Deskripzioa</t>
  </si>
  <si>
    <t>1. EMAITZA</t>
  </si>
  <si>
    <t>2. EMAITZA</t>
  </si>
  <si>
    <t>3. EMAITZA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</si>
</sst>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i/>
      <u val="single"/>
      <sz val="1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34" borderId="16" xfId="0" applyNumberFormat="1" applyFont="1" applyFill="1" applyBorder="1" applyAlignment="1">
      <alignment horizontal="righ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vertical="center" wrapText="1"/>
    </xf>
    <xf numFmtId="4" fontId="56" fillId="35" borderId="15" xfId="0" applyNumberFormat="1" applyFont="1" applyFill="1" applyBorder="1" applyAlignment="1">
      <alignment horizontal="right" vertical="center" wrapText="1"/>
    </xf>
    <xf numFmtId="4" fontId="56" fillId="35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0" borderId="19" xfId="0" applyNumberFormat="1" applyFont="1" applyBorder="1" applyAlignment="1">
      <alignment horizontal="right" vertical="center" wrapText="1"/>
    </xf>
    <xf numFmtId="0" fontId="0" fillId="36" borderId="20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4" fontId="0" fillId="34" borderId="23" xfId="0" applyNumberFormat="1" applyFont="1" applyFill="1" applyBorder="1" applyAlignment="1">
      <alignment horizontal="right" vertical="center" wrapText="1"/>
    </xf>
    <xf numFmtId="0" fontId="56" fillId="35" borderId="15" xfId="0" applyFont="1" applyFill="1" applyBorder="1" applyAlignment="1">
      <alignment horizontal="center" vertical="center" wrapText="1"/>
    </xf>
    <xf numFmtId="4" fontId="55" fillId="35" borderId="15" xfId="0" applyNumberFormat="1" applyFont="1" applyFill="1" applyBorder="1" applyAlignment="1">
      <alignment horizontal="right" vertical="center" wrapText="1"/>
    </xf>
    <xf numFmtId="4" fontId="55" fillId="35" borderId="16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vertical="center" wrapText="1"/>
    </xf>
    <xf numFmtId="10" fontId="0" fillId="37" borderId="25" xfId="0" applyNumberFormat="1" applyFont="1" applyFill="1" applyBorder="1" applyAlignment="1">
      <alignment horizontal="right" vertical="center" wrapText="1"/>
    </xf>
    <xf numFmtId="10" fontId="0" fillId="37" borderId="26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170" fontId="35" fillId="0" borderId="0" xfId="48" applyFont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2" fontId="4" fillId="34" borderId="29" xfId="51" applyNumberFormat="1" applyFont="1" applyFill="1" applyBorder="1" applyAlignment="1" applyProtection="1">
      <alignment horizontal="right" vertical="center" wrapText="1"/>
      <protection/>
    </xf>
    <xf numFmtId="2" fontId="4" fillId="34" borderId="30" xfId="51" applyNumberFormat="1" applyFont="1" applyFill="1" applyBorder="1" applyAlignment="1" applyProtection="1">
      <alignment horizontal="right" vertical="center" wrapText="1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51" applyFont="1" applyFill="1" applyBorder="1" applyAlignment="1" applyProtection="1">
      <alignment horizontal="left" vertical="center" wrapText="1"/>
      <protection/>
    </xf>
    <xf numFmtId="2" fontId="0" fillId="0" borderId="32" xfId="51" applyNumberFormat="1" applyFont="1" applyFill="1" applyBorder="1" applyAlignment="1" applyProtection="1">
      <alignment horizontal="right" vertical="center" wrapText="1"/>
      <protection/>
    </xf>
    <xf numFmtId="2" fontId="0" fillId="0" borderId="32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33" xfId="51" applyNumberFormat="1" applyFont="1" applyFill="1" applyBorder="1" applyAlignment="1" applyProtection="1">
      <alignment horizontal="right" vertical="center" wrapText="1"/>
      <protection/>
    </xf>
    <xf numFmtId="0" fontId="10" fillId="39" borderId="34" xfId="51" applyFont="1" applyFill="1" applyBorder="1" applyAlignment="1">
      <alignment horizontal="center"/>
      <protection/>
    </xf>
    <xf numFmtId="0" fontId="4" fillId="34" borderId="31" xfId="0" applyFont="1" applyFill="1" applyBorder="1" applyAlignment="1" applyProtection="1">
      <alignment horizontal="left" vertical="center" indent="1"/>
      <protection/>
    </xf>
    <xf numFmtId="2" fontId="4" fillId="34" borderId="33" xfId="51" applyNumberFormat="1" applyFont="1" applyFill="1" applyBorder="1" applyAlignment="1" applyProtection="1">
      <alignment horizontal="right" vertical="center" wrapText="1"/>
      <protection/>
    </xf>
    <xf numFmtId="2" fontId="0" fillId="40" borderId="32" xfId="51" applyNumberFormat="1" applyFont="1" applyFill="1" applyBorder="1" applyAlignment="1" applyProtection="1">
      <alignment horizontal="right" vertical="center" wrapText="1"/>
      <protection locked="0"/>
    </xf>
    <xf numFmtId="2" fontId="55" fillId="35" borderId="32" xfId="51" applyNumberFormat="1" applyFont="1" applyFill="1" applyBorder="1" applyAlignment="1" applyProtection="1">
      <alignment horizontal="right" vertical="center" wrapText="1"/>
      <protection/>
    </xf>
    <xf numFmtId="2" fontId="55" fillId="35" borderId="33" xfId="51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4" fillId="0" borderId="31" xfId="0" applyFont="1" applyFill="1" applyBorder="1" applyAlignment="1" applyProtection="1">
      <alignment horizontal="left" vertical="center" indent="1"/>
      <protection/>
    </xf>
    <xf numFmtId="2" fontId="55" fillId="35" borderId="35" xfId="51" applyNumberFormat="1" applyFont="1" applyFill="1" applyBorder="1" applyAlignment="1" applyProtection="1">
      <alignment horizontal="right" vertical="center"/>
      <protection/>
    </xf>
    <xf numFmtId="2" fontId="55" fillId="35" borderId="36" xfId="51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3" fillId="41" borderId="12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4" fillId="36" borderId="31" xfId="0" applyFont="1" applyFill="1" applyBorder="1" applyAlignment="1" applyProtection="1">
      <alignment vertical="center"/>
      <protection/>
    </xf>
    <xf numFmtId="0" fontId="4" fillId="36" borderId="32" xfId="51" applyFont="1" applyFill="1" applyBorder="1" applyAlignment="1" applyProtection="1">
      <alignment horizontal="left" vertical="center" wrapText="1"/>
      <protection/>
    </xf>
    <xf numFmtId="0" fontId="4" fillId="36" borderId="38" xfId="51" applyFont="1" applyFill="1" applyBorder="1" applyAlignment="1" applyProtection="1">
      <alignment horizontal="left" vertical="center"/>
      <protection/>
    </xf>
    <xf numFmtId="2" fontId="4" fillId="36" borderId="39" xfId="51" applyNumberFormat="1" applyFont="1" applyFill="1" applyBorder="1" applyAlignment="1" applyProtection="1">
      <alignment vertical="center"/>
      <protection/>
    </xf>
    <xf numFmtId="2" fontId="55" fillId="35" borderId="32" xfId="51" applyNumberFormat="1" applyFont="1" applyFill="1" applyBorder="1" applyAlignment="1" applyProtection="1">
      <alignment vertical="center"/>
      <protection/>
    </xf>
    <xf numFmtId="2" fontId="55" fillId="35" borderId="33" xfId="51" applyNumberFormat="1" applyFont="1" applyFill="1" applyBorder="1" applyAlignment="1" applyProtection="1">
      <alignment vertical="center"/>
      <protection/>
    </xf>
    <xf numFmtId="2" fontId="4" fillId="36" borderId="32" xfId="51" applyNumberFormat="1" applyFont="1" applyFill="1" applyBorder="1" applyAlignment="1" applyProtection="1">
      <alignment horizontal="right" vertical="center" wrapText="1"/>
      <protection/>
    </xf>
    <xf numFmtId="2" fontId="4" fillId="34" borderId="32" xfId="51" applyNumberFormat="1" applyFont="1" applyFill="1" applyBorder="1" applyAlignment="1" applyProtection="1">
      <alignment horizontal="right" vertical="center" wrapText="1"/>
      <protection/>
    </xf>
    <xf numFmtId="0" fontId="0" fillId="0" borderId="31" xfId="51" applyFont="1" applyFill="1" applyBorder="1" applyAlignment="1" applyProtection="1">
      <alignment horizontal="left" vertical="center" wrapText="1"/>
      <protection/>
    </xf>
    <xf numFmtId="0" fontId="0" fillId="0" borderId="40" xfId="51" applyFont="1" applyFill="1" applyBorder="1" applyAlignment="1" applyProtection="1">
      <alignment horizontal="left" vertical="center" wrapText="1"/>
      <protection/>
    </xf>
    <xf numFmtId="0" fontId="0" fillId="0" borderId="32" xfId="51" applyFont="1" applyFill="1" applyBorder="1" applyAlignment="1" applyProtection="1">
      <alignment vertical="center" wrapText="1"/>
      <protection/>
    </xf>
    <xf numFmtId="2" fontId="14" fillId="0" borderId="32" xfId="51" applyNumberFormat="1" applyFont="1" applyFill="1" applyBorder="1" applyAlignment="1" applyProtection="1">
      <alignment horizontal="right" vertical="center" wrapText="1"/>
      <protection locked="0"/>
    </xf>
    <xf numFmtId="2" fontId="55" fillId="35" borderId="41" xfId="51" applyNumberFormat="1" applyFont="1" applyFill="1" applyBorder="1" applyAlignment="1" applyProtection="1">
      <alignment vertical="center"/>
      <protection/>
    </xf>
    <xf numFmtId="2" fontId="0" fillId="0" borderId="29" xfId="51" applyNumberFormat="1" applyFont="1" applyFill="1" applyBorder="1" applyAlignment="1" applyProtection="1">
      <alignment horizontal="right" vertical="center" wrapText="1"/>
      <protection/>
    </xf>
    <xf numFmtId="2" fontId="14" fillId="0" borderId="29" xfId="51" applyNumberFormat="1" applyFont="1" applyFill="1" applyBorder="1" applyAlignment="1" applyProtection="1">
      <alignment horizontal="right" vertical="center" wrapText="1"/>
      <protection locked="0"/>
    </xf>
    <xf numFmtId="2" fontId="55" fillId="35" borderId="35" xfId="51" applyNumberFormat="1" applyFont="1" applyFill="1" applyBorder="1" applyAlignment="1" applyProtection="1">
      <alignment horizontal="right" vertical="center" wrapText="1"/>
      <protection/>
    </xf>
    <xf numFmtId="2" fontId="55" fillId="35" borderId="36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5" fillId="35" borderId="42" xfId="0" applyFont="1" applyFill="1" applyBorder="1" applyAlignment="1">
      <alignment horizontal="center" vertical="center" wrapText="1"/>
    </xf>
    <xf numFmtId="0" fontId="55" fillId="35" borderId="43" xfId="0" applyFont="1" applyFill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center" vertical="center" wrapText="1"/>
    </xf>
    <xf numFmtId="0" fontId="55" fillId="35" borderId="44" xfId="0" applyFont="1" applyFill="1" applyBorder="1" applyAlignment="1">
      <alignment horizontal="center" vertical="center" wrapText="1"/>
    </xf>
    <xf numFmtId="0" fontId="4" fillId="36" borderId="38" xfId="51" applyFont="1" applyFill="1" applyBorder="1" applyAlignment="1" applyProtection="1">
      <alignment vertical="center" wrapText="1"/>
      <protection/>
    </xf>
    <xf numFmtId="0" fontId="4" fillId="36" borderId="44" xfId="51" applyFont="1" applyFill="1" applyBorder="1" applyAlignment="1" applyProtection="1">
      <alignment vertical="center" wrapText="1"/>
      <protection/>
    </xf>
    <xf numFmtId="2" fontId="4" fillId="35" borderId="33" xfId="51" applyNumberFormat="1" applyFont="1" applyFill="1" applyBorder="1" applyAlignment="1" applyProtection="1">
      <alignment vertical="center"/>
      <protection/>
    </xf>
    <xf numFmtId="0" fontId="4" fillId="16" borderId="45" xfId="0" applyFont="1" applyFill="1" applyBorder="1" applyAlignment="1">
      <alignment horizontal="center" vertical="center" wrapText="1"/>
    </xf>
    <xf numFmtId="0" fontId="4" fillId="16" borderId="46" xfId="0" applyFont="1" applyFill="1" applyBorder="1" applyAlignment="1">
      <alignment horizontal="center" vertical="center" wrapText="1"/>
    </xf>
    <xf numFmtId="0" fontId="4" fillId="16" borderId="47" xfId="0" applyFont="1" applyFill="1" applyBorder="1" applyAlignment="1">
      <alignment horizontal="center" vertical="center" wrapText="1"/>
    </xf>
    <xf numFmtId="0" fontId="55" fillId="35" borderId="48" xfId="0" applyFont="1" applyFill="1" applyBorder="1" applyAlignment="1">
      <alignment horizontal="center" vertical="center" wrapText="1"/>
    </xf>
    <xf numFmtId="0" fontId="55" fillId="35" borderId="49" xfId="0" applyFont="1" applyFill="1" applyBorder="1" applyAlignment="1">
      <alignment horizontal="center" vertical="center" wrapText="1"/>
    </xf>
    <xf numFmtId="0" fontId="55" fillId="35" borderId="50" xfId="0" applyFont="1" applyFill="1" applyBorder="1" applyAlignment="1">
      <alignment horizontal="center" vertical="center" wrapText="1"/>
    </xf>
    <xf numFmtId="0" fontId="55" fillId="35" borderId="51" xfId="0" applyFont="1" applyFill="1" applyBorder="1" applyAlignment="1">
      <alignment horizontal="center" vertical="center" wrapText="1"/>
    </xf>
    <xf numFmtId="0" fontId="55" fillId="35" borderId="52" xfId="0" applyFont="1" applyFill="1" applyBorder="1" applyAlignment="1">
      <alignment horizontal="center" vertical="center" wrapText="1"/>
    </xf>
    <xf numFmtId="0" fontId="55" fillId="35" borderId="53" xfId="0" applyFont="1" applyFill="1" applyBorder="1" applyAlignment="1">
      <alignment horizontal="center" vertical="center" wrapText="1"/>
    </xf>
    <xf numFmtId="0" fontId="55" fillId="35" borderId="54" xfId="0" applyFont="1" applyFill="1" applyBorder="1" applyAlignment="1">
      <alignment horizontal="center" vertical="center" wrapText="1"/>
    </xf>
    <xf numFmtId="0" fontId="55" fillId="35" borderId="55" xfId="0" applyFont="1" applyFill="1" applyBorder="1" applyAlignment="1">
      <alignment horizontal="center" vertical="center" wrapText="1"/>
    </xf>
    <xf numFmtId="0" fontId="0" fillId="36" borderId="56" xfId="0" applyFont="1" applyFill="1" applyBorder="1" applyAlignment="1">
      <alignment horizontal="left" vertical="center" wrapText="1"/>
    </xf>
    <xf numFmtId="0" fontId="0" fillId="36" borderId="46" xfId="0" applyFont="1" applyFill="1" applyBorder="1" applyAlignment="1">
      <alignment horizontal="left" vertical="center" wrapText="1"/>
    </xf>
    <xf numFmtId="0" fontId="0" fillId="36" borderId="57" xfId="0" applyFont="1" applyFill="1" applyBorder="1" applyAlignment="1">
      <alignment horizontal="left" vertical="center" wrapText="1"/>
    </xf>
    <xf numFmtId="0" fontId="37" fillId="9" borderId="45" xfId="0" applyFont="1" applyFill="1" applyBorder="1" applyAlignment="1">
      <alignment horizontal="left" vertical="center" wrapText="1"/>
    </xf>
    <xf numFmtId="0" fontId="37" fillId="9" borderId="46" xfId="0" applyFont="1" applyFill="1" applyBorder="1" applyAlignment="1">
      <alignment horizontal="left" vertical="center" wrapText="1"/>
    </xf>
    <xf numFmtId="0" fontId="37" fillId="9" borderId="47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42" borderId="32" xfId="0" applyFont="1" applyFill="1" applyBorder="1" applyAlignment="1">
      <alignment horizontal="left" vertical="center" wrapText="1"/>
    </xf>
    <xf numFmtId="4" fontId="4" fillId="42" borderId="32" xfId="0" applyNumberFormat="1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7" fillId="43" borderId="32" xfId="0" applyFont="1" applyFill="1" applyBorder="1" applyAlignment="1">
      <alignment horizontal="left" vertical="center" wrapText="1"/>
    </xf>
    <xf numFmtId="4" fontId="4" fillId="43" borderId="32" xfId="0" applyNumberFormat="1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4" fillId="44" borderId="32" xfId="0" applyFont="1" applyFill="1" applyBorder="1" applyAlignment="1">
      <alignment horizontal="center" vertical="center" wrapText="1"/>
    </xf>
    <xf numFmtId="0" fontId="4" fillId="45" borderId="45" xfId="0" applyFont="1" applyFill="1" applyBorder="1" applyAlignment="1">
      <alignment horizontal="center" vertical="center" wrapText="1"/>
    </xf>
    <xf numFmtId="0" fontId="4" fillId="45" borderId="46" xfId="0" applyFont="1" applyFill="1" applyBorder="1" applyAlignment="1">
      <alignment horizontal="center" vertical="center" wrapText="1"/>
    </xf>
    <xf numFmtId="0" fontId="4" fillId="45" borderId="47" xfId="0" applyFont="1" applyFill="1" applyBorder="1" applyAlignment="1">
      <alignment horizontal="center" vertical="center" wrapText="1"/>
    </xf>
    <xf numFmtId="0" fontId="55" fillId="35" borderId="58" xfId="51" applyFont="1" applyFill="1" applyBorder="1" applyAlignment="1" applyProtection="1">
      <alignment horizontal="center" vertical="center"/>
      <protection/>
    </xf>
    <xf numFmtId="0" fontId="55" fillId="35" borderId="59" xfId="51" applyFont="1" applyFill="1" applyBorder="1" applyAlignment="1" applyProtection="1">
      <alignment horizontal="center" vertical="center"/>
      <protection/>
    </xf>
    <xf numFmtId="0" fontId="55" fillId="35" borderId="60" xfId="51" applyFont="1" applyFill="1" applyBorder="1" applyAlignment="1" applyProtection="1">
      <alignment horizontal="center" vertical="center"/>
      <protection/>
    </xf>
    <xf numFmtId="0" fontId="55" fillId="35" borderId="43" xfId="51" applyFont="1" applyFill="1" applyBorder="1" applyAlignment="1" applyProtection="1">
      <alignment horizontal="center" vertical="center"/>
      <protection/>
    </xf>
    <xf numFmtId="0" fontId="55" fillId="35" borderId="59" xfId="51" applyFont="1" applyFill="1" applyBorder="1" applyAlignment="1" applyProtection="1">
      <alignment horizontal="center" vertical="center" wrapText="1"/>
      <protection/>
    </xf>
    <xf numFmtId="0" fontId="55" fillId="35" borderId="61" xfId="51" applyFont="1" applyFill="1" applyBorder="1" applyAlignment="1" applyProtection="1">
      <alignment horizontal="center" vertical="center"/>
      <protection/>
    </xf>
    <xf numFmtId="0" fontId="55" fillId="35" borderId="62" xfId="51" applyFont="1" applyFill="1" applyBorder="1" applyAlignment="1" applyProtection="1">
      <alignment horizontal="center" vertical="center"/>
      <protection/>
    </xf>
    <xf numFmtId="0" fontId="55" fillId="35" borderId="61" xfId="51" applyFont="1" applyFill="1" applyBorder="1" applyAlignment="1" applyProtection="1">
      <alignment horizontal="center" vertical="center" wrapText="1"/>
      <protection/>
    </xf>
    <xf numFmtId="0" fontId="55" fillId="35" borderId="62" xfId="51" applyFont="1" applyFill="1" applyBorder="1" applyAlignment="1" applyProtection="1">
      <alignment horizontal="center" vertical="center" wrapText="1"/>
      <protection/>
    </xf>
    <xf numFmtId="0" fontId="55" fillId="35" borderId="63" xfId="0" applyFont="1" applyFill="1" applyBorder="1" applyAlignment="1">
      <alignment horizontal="center" vertical="center" wrapText="1"/>
    </xf>
    <xf numFmtId="0" fontId="55" fillId="35" borderId="64" xfId="0" applyFont="1" applyFill="1" applyBorder="1" applyAlignment="1">
      <alignment horizontal="center" vertical="center" wrapText="1"/>
    </xf>
    <xf numFmtId="0" fontId="55" fillId="35" borderId="65" xfId="0" applyFont="1" applyFill="1" applyBorder="1" applyAlignment="1">
      <alignment horizontal="center" vertical="center" wrapText="1"/>
    </xf>
    <xf numFmtId="0" fontId="55" fillId="35" borderId="42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horizontal="left" vertical="center" wrapText="1"/>
    </xf>
    <xf numFmtId="0" fontId="4" fillId="36" borderId="57" xfId="0" applyFont="1" applyFill="1" applyBorder="1" applyAlignment="1">
      <alignment horizontal="left" vertical="center" wrapText="1"/>
    </xf>
    <xf numFmtId="0" fontId="4" fillId="34" borderId="29" xfId="51" applyFont="1" applyFill="1" applyBorder="1" applyAlignment="1" applyProtection="1">
      <alignment horizontal="left" vertical="center" wrapText="1"/>
      <protection/>
    </xf>
    <xf numFmtId="0" fontId="4" fillId="34" borderId="32" xfId="51" applyFont="1" applyFill="1" applyBorder="1" applyAlignment="1" applyProtection="1">
      <alignment horizontal="left" vertical="center" wrapText="1"/>
      <protection/>
    </xf>
    <xf numFmtId="0" fontId="55" fillId="35" borderId="66" xfId="51" applyFont="1" applyFill="1" applyBorder="1" applyAlignment="1" applyProtection="1">
      <alignment horizontal="left" vertical="center"/>
      <protection/>
    </xf>
    <xf numFmtId="0" fontId="55" fillId="35" borderId="35" xfId="51" applyFont="1" applyFill="1" applyBorder="1" applyAlignment="1" applyProtection="1">
      <alignment horizontal="left" vertical="center"/>
      <protection/>
    </xf>
    <xf numFmtId="0" fontId="55" fillId="35" borderId="31" xfId="51" applyFont="1" applyFill="1" applyBorder="1" applyAlignment="1" applyProtection="1">
      <alignment horizontal="left" vertical="center" wrapText="1"/>
      <protection/>
    </xf>
    <xf numFmtId="0" fontId="55" fillId="35" borderId="32" xfId="51" applyFont="1" applyFill="1" applyBorder="1" applyAlignment="1" applyProtection="1">
      <alignment horizontal="left" vertical="center" wrapText="1"/>
      <protection/>
    </xf>
    <xf numFmtId="0" fontId="4" fillId="0" borderId="32" xfId="51" applyFont="1" applyFill="1" applyBorder="1" applyAlignment="1" applyProtection="1">
      <alignment horizontal="left" vertical="center" wrapText="1"/>
      <protection/>
    </xf>
    <xf numFmtId="2" fontId="0" fillId="34" borderId="67" xfId="51" applyNumberFormat="1" applyFont="1" applyFill="1" applyBorder="1" applyAlignment="1" applyProtection="1">
      <alignment horizontal="center" vertical="center" wrapText="1"/>
      <protection/>
    </xf>
    <xf numFmtId="2" fontId="0" fillId="34" borderId="68" xfId="51" applyNumberFormat="1" applyFont="1" applyFill="1" applyBorder="1" applyAlignment="1" applyProtection="1">
      <alignment horizontal="center" vertical="center" wrapText="1"/>
      <protection/>
    </xf>
    <xf numFmtId="2" fontId="0" fillId="34" borderId="69" xfId="51" applyNumberFormat="1" applyFont="1" applyFill="1" applyBorder="1" applyAlignment="1" applyProtection="1">
      <alignment horizontal="center" vertical="center" wrapText="1"/>
      <protection/>
    </xf>
    <xf numFmtId="0" fontId="55" fillId="35" borderId="70" xfId="0" applyFont="1" applyFill="1" applyBorder="1" applyAlignment="1" applyProtection="1">
      <alignment horizontal="left" vertical="center"/>
      <protection/>
    </xf>
    <xf numFmtId="0" fontId="55" fillId="35" borderId="71" xfId="0" applyFont="1" applyFill="1" applyBorder="1" applyAlignment="1" applyProtection="1">
      <alignment horizontal="left" vertical="center"/>
      <protection/>
    </xf>
    <xf numFmtId="0" fontId="55" fillId="35" borderId="72" xfId="0" applyFont="1" applyFill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/>
      <protection/>
    </xf>
    <xf numFmtId="0" fontId="55" fillId="35" borderId="73" xfId="51" applyFont="1" applyFill="1" applyBorder="1" applyAlignment="1" applyProtection="1">
      <alignment horizontal="center" vertical="center"/>
      <protection/>
    </xf>
    <xf numFmtId="0" fontId="55" fillId="35" borderId="44" xfId="51" applyFont="1" applyFill="1" applyBorder="1" applyAlignment="1" applyProtection="1">
      <alignment horizontal="center" vertical="center"/>
      <protection/>
    </xf>
    <xf numFmtId="0" fontId="55" fillId="35" borderId="29" xfId="51" applyFont="1" applyFill="1" applyBorder="1" applyAlignment="1" applyProtection="1">
      <alignment horizontal="center" vertical="center"/>
      <protection/>
    </xf>
    <xf numFmtId="0" fontId="55" fillId="35" borderId="29" xfId="51" applyFont="1" applyFill="1" applyBorder="1" applyAlignment="1" applyProtection="1">
      <alignment horizontal="center" vertical="center" wrapText="1"/>
      <protection/>
    </xf>
    <xf numFmtId="0" fontId="55" fillId="35" borderId="72" xfId="0" applyFont="1" applyFill="1" applyBorder="1" applyAlignment="1">
      <alignment horizontal="center" vertical="center" wrapText="1"/>
    </xf>
    <xf numFmtId="0" fontId="55" fillId="35" borderId="41" xfId="0" applyFont="1" applyFill="1" applyBorder="1" applyAlignment="1">
      <alignment horizontal="center" vertical="center" wrapText="1"/>
    </xf>
    <xf numFmtId="0" fontId="55" fillId="35" borderId="70" xfId="51" applyFont="1" applyFill="1" applyBorder="1" applyAlignment="1" applyProtection="1">
      <alignment horizontal="left" vertical="center"/>
      <protection/>
    </xf>
    <xf numFmtId="0" fontId="55" fillId="35" borderId="71" xfId="51" applyFont="1" applyFill="1" applyBorder="1" applyAlignment="1" applyProtection="1">
      <alignment horizontal="left" vertical="center"/>
      <protection/>
    </xf>
    <xf numFmtId="0" fontId="4" fillId="34" borderId="70" xfId="0" applyFont="1" applyFill="1" applyBorder="1" applyAlignment="1" applyProtection="1">
      <alignment horizontal="left" vertical="center"/>
      <protection/>
    </xf>
    <xf numFmtId="0" fontId="4" fillId="34" borderId="71" xfId="0" applyFont="1" applyFill="1" applyBorder="1" applyAlignment="1" applyProtection="1">
      <alignment horizontal="left" vertical="center"/>
      <protection/>
    </xf>
    <xf numFmtId="0" fontId="4" fillId="34" borderId="72" xfId="0" applyFont="1" applyFill="1" applyBorder="1" applyAlignment="1" applyProtection="1">
      <alignment horizontal="left" vertical="center"/>
      <protection/>
    </xf>
    <xf numFmtId="0" fontId="55" fillId="35" borderId="66" xfId="51" applyFont="1" applyFill="1" applyBorder="1" applyAlignment="1" applyProtection="1">
      <alignment horizontal="left" vertical="center" wrapText="1"/>
      <protection/>
    </xf>
    <xf numFmtId="0" fontId="55" fillId="35" borderId="35" xfId="51" applyFont="1" applyFill="1" applyBorder="1" applyAlignment="1" applyProtection="1">
      <alignment horizontal="left" vertical="center" wrapText="1"/>
      <protection/>
    </xf>
    <xf numFmtId="0" fontId="55" fillId="35" borderId="72" xfId="51" applyFont="1" applyFill="1" applyBorder="1" applyAlignment="1" applyProtection="1">
      <alignment horizontal="left" vertical="center"/>
      <protection/>
    </xf>
    <xf numFmtId="0" fontId="4" fillId="0" borderId="31" xfId="51" applyFont="1" applyFill="1" applyBorder="1" applyAlignment="1" applyProtection="1">
      <alignment horizontal="left" vertical="center" wrapText="1"/>
      <protection/>
    </xf>
    <xf numFmtId="2" fontId="14" fillId="34" borderId="74" xfId="51" applyNumberFormat="1" applyFont="1" applyFill="1" applyBorder="1" applyAlignment="1" applyProtection="1">
      <alignment horizontal="center" vertical="center" wrapText="1"/>
      <protection/>
    </xf>
    <xf numFmtId="2" fontId="14" fillId="34" borderId="38" xfId="51" applyNumberFormat="1" applyFont="1" applyFill="1" applyBorder="1" applyAlignment="1" applyProtection="1">
      <alignment horizontal="center" vertical="center" wrapText="1"/>
      <protection/>
    </xf>
    <xf numFmtId="2" fontId="14" fillId="34" borderId="44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6"/>
        </patternFill>
      </fill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0.71875" style="0" customWidth="1"/>
    <col min="2" max="4" width="22.7109375" style="0" customWidth="1"/>
    <col min="5" max="7" width="22.8515625" style="0" customWidth="1"/>
    <col min="8" max="8" width="0.85546875" style="0" customWidth="1"/>
    <col min="9" max="9" width="3.42187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/>
      <c r="I2" s="1"/>
    </row>
    <row r="3" spans="1:9" ht="13.5" customHeight="1">
      <c r="A3" s="1"/>
      <c r="B3" s="3" t="s">
        <v>6</v>
      </c>
      <c r="C3" s="79">
        <f>'PPTO GENERAL'!B6</f>
        <v>0</v>
      </c>
      <c r="D3" s="79">
        <f>'PPTO GENERAL'!C6</f>
        <v>0</v>
      </c>
      <c r="E3" s="79">
        <f>'PPTO GENERAL'!D6</f>
        <v>0</v>
      </c>
      <c r="F3" s="79">
        <f>'PPTO GENERAL'!E6</f>
        <v>0</v>
      </c>
      <c r="G3" s="79">
        <f>'PPTO GENERAL'!F6</f>
        <v>0</v>
      </c>
      <c r="H3" s="1"/>
      <c r="I3" s="1"/>
    </row>
    <row r="4" spans="1:9" ht="13.5" customHeight="1">
      <c r="A4" s="1"/>
      <c r="B4" s="3" t="s">
        <v>7</v>
      </c>
      <c r="C4" s="79">
        <f>'PPTO GENERAL'!B7</f>
        <v>0</v>
      </c>
      <c r="D4" s="79">
        <f>'PPTO GENERAL'!C7</f>
        <v>0</v>
      </c>
      <c r="E4" s="79">
        <f>'PPTO GENERAL'!D7</f>
        <v>0</v>
      </c>
      <c r="F4" s="79">
        <f>'PPTO GENERAL'!E7</f>
        <v>0</v>
      </c>
      <c r="G4" s="79">
        <f>'PPTO GENERAL'!F7</f>
        <v>0</v>
      </c>
      <c r="H4" s="1"/>
      <c r="I4" s="1"/>
    </row>
    <row r="5" spans="1:9" ht="13.5" customHeight="1">
      <c r="A5" s="1"/>
      <c r="B5" s="3" t="s">
        <v>8</v>
      </c>
      <c r="C5" s="79">
        <f>'PPTO GENERAL'!B8</f>
        <v>0</v>
      </c>
      <c r="D5" s="79">
        <f>'PPTO GENERAL'!C8</f>
        <v>0</v>
      </c>
      <c r="E5" s="79">
        <f>'PPTO GENERAL'!D8</f>
        <v>0</v>
      </c>
      <c r="F5" s="79">
        <f>'PPTO GENERAL'!E8</f>
        <v>0</v>
      </c>
      <c r="G5" s="79">
        <f>'PPTO GENERAL'!F8</f>
        <v>0</v>
      </c>
      <c r="H5" s="1"/>
      <c r="I5" s="1"/>
    </row>
    <row r="6" spans="1:9" ht="13.5" customHeight="1">
      <c r="A6" s="1"/>
      <c r="B6" s="3" t="s">
        <v>9</v>
      </c>
      <c r="C6" s="79">
        <f>'PPTO GENERAL'!B9</f>
        <v>0</v>
      </c>
      <c r="D6" s="79">
        <f>'PPTO GENERAL'!C9</f>
        <v>0</v>
      </c>
      <c r="E6" s="4">
        <v>0</v>
      </c>
      <c r="F6" s="79">
        <f>'PPTO GENERAL'!E9</f>
        <v>0</v>
      </c>
      <c r="G6" s="79">
        <f>'PPTO GENERAL'!F9</f>
        <v>0</v>
      </c>
      <c r="H6" s="1"/>
      <c r="I6" s="1"/>
    </row>
    <row r="7" spans="1:9" ht="13.5" customHeight="1">
      <c r="A7" s="1"/>
      <c r="B7" s="3" t="s">
        <v>10</v>
      </c>
      <c r="C7" s="79">
        <f>'PPTO GENERAL'!B10</f>
        <v>0</v>
      </c>
      <c r="D7" s="79">
        <f>'PPTO GENERAL'!C10</f>
        <v>0</v>
      </c>
      <c r="E7" s="4">
        <v>0</v>
      </c>
      <c r="F7" s="79">
        <f>'PPTO GENERAL'!E10</f>
        <v>0</v>
      </c>
      <c r="G7" s="79">
        <f>'PPTO GENERAL'!F10</f>
        <v>0</v>
      </c>
      <c r="H7" s="1"/>
      <c r="I7" s="1"/>
    </row>
    <row r="8" spans="1:9" ht="21.75" customHeight="1">
      <c r="A8" s="1"/>
      <c r="B8" s="3" t="s">
        <v>11</v>
      </c>
      <c r="C8" s="79">
        <f>'PPTO GENERAL'!B11</f>
        <v>0</v>
      </c>
      <c r="D8" s="79">
        <f>'PPTO GENERAL'!C11</f>
        <v>0</v>
      </c>
      <c r="E8" s="79">
        <f>'PPTO GENERAL'!D11</f>
        <v>0</v>
      </c>
      <c r="F8" s="79">
        <f>'PPTO GENERAL'!E11</f>
        <v>0</v>
      </c>
      <c r="G8" s="79">
        <f>'PPTO GENERAL'!F11</f>
        <v>0</v>
      </c>
      <c r="H8" s="1"/>
      <c r="I8" s="1"/>
    </row>
    <row r="9" spans="1:9" ht="13.5" customHeight="1">
      <c r="A9" s="1"/>
      <c r="B9" s="3" t="s">
        <v>12</v>
      </c>
      <c r="C9" s="79">
        <f>'PPTO GENERAL'!B12</f>
        <v>0</v>
      </c>
      <c r="D9" s="79">
        <f>'PPTO GENERAL'!C12</f>
        <v>0</v>
      </c>
      <c r="E9" s="4">
        <v>0</v>
      </c>
      <c r="F9" s="79">
        <f>'PPTO GENERAL'!E12</f>
        <v>0</v>
      </c>
      <c r="G9" s="79">
        <f>'PPTO GENERAL'!F12</f>
        <v>0</v>
      </c>
      <c r="H9" s="1"/>
      <c r="I9" s="1"/>
    </row>
    <row r="10" spans="1:9" ht="13.5" customHeight="1">
      <c r="A10" s="1"/>
      <c r="B10" s="3" t="s">
        <v>13</v>
      </c>
      <c r="C10" s="79">
        <f>'PPTO GENERAL'!B13</f>
        <v>0</v>
      </c>
      <c r="D10" s="79">
        <f>'PPTO GENERAL'!C13</f>
        <v>0</v>
      </c>
      <c r="E10" s="4">
        <v>0</v>
      </c>
      <c r="F10" s="79">
        <f>'PPTO GENERAL'!E13</f>
        <v>0</v>
      </c>
      <c r="G10" s="79">
        <f>'PPTO GENERAL'!F13</f>
        <v>0</v>
      </c>
      <c r="H10" s="1"/>
      <c r="I10" s="1"/>
    </row>
    <row r="11" spans="1:9" ht="13.5" customHeight="1">
      <c r="A11" s="1"/>
      <c r="B11" s="3" t="s">
        <v>14</v>
      </c>
      <c r="C11" s="79">
        <f>'PPTO GENERAL'!B14</f>
        <v>0</v>
      </c>
      <c r="D11" s="79">
        <f>'PPTO GENERAL'!C14</f>
        <v>0</v>
      </c>
      <c r="E11" s="4">
        <v>0</v>
      </c>
      <c r="F11" s="79">
        <f>'PPTO GENERAL'!E14</f>
        <v>0</v>
      </c>
      <c r="G11" s="79">
        <f>'PPTO GENERAL'!F14</f>
        <v>0</v>
      </c>
      <c r="H11" s="1"/>
      <c r="I11" s="1"/>
    </row>
    <row r="12" spans="1:9" ht="21.75" customHeight="1">
      <c r="A12" s="1"/>
      <c r="B12" s="3" t="s">
        <v>15</v>
      </c>
      <c r="C12" s="79">
        <f>'PPTO GENERAL'!B17</f>
        <v>0</v>
      </c>
      <c r="D12" s="79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password="C4E7" sheet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">
      <selection activeCell="H30" sqref="H30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4" width="16.8515625" style="0" customWidth="1"/>
    <col min="5" max="5" width="15.8515625" style="0" customWidth="1"/>
    <col min="6" max="6" width="17.00390625" style="0" customWidth="1"/>
    <col min="7" max="7" width="14.00390625" style="0" customWidth="1"/>
  </cols>
  <sheetData>
    <row r="1" spans="1:7" ht="40.5" customHeight="1" thickBot="1">
      <c r="A1" s="87" t="s">
        <v>36</v>
      </c>
      <c r="B1" s="88"/>
      <c r="C1" s="88"/>
      <c r="D1" s="88"/>
      <c r="E1" s="88"/>
      <c r="F1" s="88"/>
      <c r="G1" s="89"/>
    </row>
    <row r="2" spans="1:7" ht="13.5" thickBot="1">
      <c r="A2" s="5"/>
      <c r="B2" s="5"/>
      <c r="C2" s="5"/>
      <c r="D2" s="5"/>
      <c r="E2" s="5"/>
      <c r="F2" s="5"/>
      <c r="G2" s="5"/>
    </row>
    <row r="3" spans="1:7" ht="17.25" customHeight="1" thickBot="1" thickTop="1">
      <c r="A3" s="90" t="s">
        <v>37</v>
      </c>
      <c r="B3" s="92" t="s">
        <v>38</v>
      </c>
      <c r="C3" s="92" t="s">
        <v>39</v>
      </c>
      <c r="D3" s="94" t="s">
        <v>40</v>
      </c>
      <c r="E3" s="95"/>
      <c r="F3" s="92" t="s">
        <v>43</v>
      </c>
      <c r="G3" s="96" t="s">
        <v>44</v>
      </c>
    </row>
    <row r="4" spans="1:7" ht="17.25" customHeight="1" thickBot="1">
      <c r="A4" s="91"/>
      <c r="B4" s="93"/>
      <c r="C4" s="93"/>
      <c r="D4" s="6" t="s">
        <v>41</v>
      </c>
      <c r="E4" s="7" t="s">
        <v>42</v>
      </c>
      <c r="F4" s="93"/>
      <c r="G4" s="97"/>
    </row>
    <row r="5" spans="1:7" ht="13.5" thickBot="1">
      <c r="A5" s="98" t="s">
        <v>45</v>
      </c>
      <c r="B5" s="99"/>
      <c r="C5" s="99"/>
      <c r="D5" s="99"/>
      <c r="E5" s="99"/>
      <c r="F5" s="99"/>
      <c r="G5" s="100"/>
    </row>
    <row r="6" spans="1:7" ht="13.5" thickBot="1">
      <c r="A6" s="8" t="s">
        <v>46</v>
      </c>
      <c r="B6" s="9">
        <f>'PPTO PARTIDAS RUBROS'!J8</f>
        <v>0</v>
      </c>
      <c r="C6" s="9">
        <f>'PPTO PARTIDAS RUBROS'!K8</f>
        <v>0</v>
      </c>
      <c r="D6" s="9">
        <f>'PPTO PARTIDAS RUBROS'!L8</f>
        <v>0</v>
      </c>
      <c r="E6" s="9">
        <f>'PPTO PARTIDAS RUBROS'!M8</f>
        <v>0</v>
      </c>
      <c r="F6" s="9">
        <f>'PPTO PARTIDAS RUBROS'!N8</f>
        <v>0</v>
      </c>
      <c r="G6" s="10">
        <f aca="true" t="shared" si="0" ref="G6:G15">SUM(B6:F6)</f>
        <v>0</v>
      </c>
    </row>
    <row r="7" spans="1:7" ht="13.5" thickBot="1">
      <c r="A7" s="8" t="s">
        <v>47</v>
      </c>
      <c r="B7" s="9">
        <f>'PPTO PARTIDAS RUBROS'!J11</f>
        <v>0</v>
      </c>
      <c r="C7" s="9">
        <f>'PPTO PARTIDAS RUBROS'!K11</f>
        <v>0</v>
      </c>
      <c r="D7" s="9">
        <f>'PPTO PARTIDAS RUBROS'!L11</f>
        <v>0</v>
      </c>
      <c r="E7" s="9">
        <f>'PPTO PARTIDAS RUBROS'!M11</f>
        <v>0</v>
      </c>
      <c r="F7" s="9">
        <f>'PPTO PARTIDAS RUBROS'!N11</f>
        <v>0</v>
      </c>
      <c r="G7" s="10">
        <f t="shared" si="0"/>
        <v>0</v>
      </c>
    </row>
    <row r="8" spans="1:7" ht="13.5" thickBot="1">
      <c r="A8" s="8" t="s">
        <v>48</v>
      </c>
      <c r="B8" s="9">
        <f>'PPTO PARTIDAS RUBROS'!J14</f>
        <v>0</v>
      </c>
      <c r="C8" s="9">
        <f>'PPTO PARTIDAS RUBROS'!K14</f>
        <v>0</v>
      </c>
      <c r="D8" s="9">
        <f>'PPTO PARTIDAS RUBROS'!L14</f>
        <v>0</v>
      </c>
      <c r="E8" s="9">
        <f>'PPTO PARTIDAS RUBROS'!M14</f>
        <v>0</v>
      </c>
      <c r="F8" s="9">
        <f>'PPTO PARTIDAS RUBROS'!N14</f>
        <v>0</v>
      </c>
      <c r="G8" s="10">
        <f t="shared" si="0"/>
        <v>0</v>
      </c>
    </row>
    <row r="9" spans="1:7" ht="13.5" thickBot="1">
      <c r="A9" s="8" t="s">
        <v>49</v>
      </c>
      <c r="B9" s="9">
        <f>'PPTO PARTIDAS RUBROS'!J17</f>
        <v>0</v>
      </c>
      <c r="C9" s="9">
        <f>'PPTO PARTIDAS RUBROS'!K17</f>
        <v>0</v>
      </c>
      <c r="D9" s="11"/>
      <c r="E9" s="9">
        <f>'PPTO PARTIDAS RUBROS'!M17</f>
        <v>0</v>
      </c>
      <c r="F9" s="9">
        <f>'PPTO PARTIDAS RUBROS'!N17</f>
        <v>0</v>
      </c>
      <c r="G9" s="10">
        <f t="shared" si="0"/>
        <v>0</v>
      </c>
    </row>
    <row r="10" spans="1:7" ht="13.5" thickBot="1">
      <c r="A10" s="8" t="s">
        <v>50</v>
      </c>
      <c r="B10" s="9">
        <f>'PPTO PARTIDAS RUBROS'!J20</f>
        <v>0</v>
      </c>
      <c r="C10" s="9">
        <f>'PPTO PARTIDAS RUBROS'!K20</f>
        <v>0</v>
      </c>
      <c r="D10" s="11"/>
      <c r="E10" s="9">
        <f>'PPTO PARTIDAS RUBROS'!M20</f>
        <v>0</v>
      </c>
      <c r="F10" s="9">
        <f>'PPTO PARTIDAS RUBROS'!N20</f>
        <v>0</v>
      </c>
      <c r="G10" s="10">
        <f t="shared" si="0"/>
        <v>0</v>
      </c>
    </row>
    <row r="11" spans="1:7" ht="13.5" thickBot="1">
      <c r="A11" s="8" t="s">
        <v>51</v>
      </c>
      <c r="B11" s="9">
        <f>'PPTO PARTIDAS RUBROS'!J23</f>
        <v>0</v>
      </c>
      <c r="C11" s="9">
        <f>'PPTO PARTIDAS RUBROS'!K23</f>
        <v>0</v>
      </c>
      <c r="D11" s="9">
        <f>'PPTO PARTIDAS RUBROS'!L23</f>
        <v>0</v>
      </c>
      <c r="E11" s="9">
        <f>'PPTO PARTIDAS RUBROS'!M23</f>
        <v>0</v>
      </c>
      <c r="F11" s="9">
        <f>'PPTO PARTIDAS RUBROS'!N23</f>
        <v>0</v>
      </c>
      <c r="G11" s="10">
        <f t="shared" si="0"/>
        <v>0</v>
      </c>
    </row>
    <row r="12" spans="1:7" ht="13.5" thickBot="1">
      <c r="A12" s="8" t="s">
        <v>52</v>
      </c>
      <c r="B12" s="9">
        <f>'PPTO PARTIDAS RUBROS'!J26</f>
        <v>0</v>
      </c>
      <c r="C12" s="9">
        <f>'PPTO PARTIDAS RUBROS'!K26</f>
        <v>0</v>
      </c>
      <c r="D12" s="12"/>
      <c r="E12" s="9">
        <f>'PPTO PARTIDAS RUBROS'!M26</f>
        <v>0</v>
      </c>
      <c r="F12" s="9">
        <f>'PPTO PARTIDAS RUBROS'!N26</f>
        <v>0</v>
      </c>
      <c r="G12" s="10">
        <f t="shared" si="0"/>
        <v>0</v>
      </c>
    </row>
    <row r="13" spans="1:7" ht="13.5" thickBot="1">
      <c r="A13" s="8" t="s">
        <v>53</v>
      </c>
      <c r="B13" s="9">
        <f>'PPTO PARTIDAS RUBROS'!J29</f>
        <v>0</v>
      </c>
      <c r="C13" s="9">
        <f>'PPTO PARTIDAS RUBROS'!K29</f>
        <v>0</v>
      </c>
      <c r="D13" s="12"/>
      <c r="E13" s="9">
        <f>'PPTO PARTIDAS RUBROS'!M29</f>
        <v>0</v>
      </c>
      <c r="F13" s="9">
        <f>'PPTO PARTIDAS RUBROS'!N29</f>
        <v>0</v>
      </c>
      <c r="G13" s="10">
        <f t="shared" si="0"/>
        <v>0</v>
      </c>
    </row>
    <row r="14" spans="1:7" ht="13.5" thickBot="1">
      <c r="A14" s="8" t="s">
        <v>54</v>
      </c>
      <c r="B14" s="9">
        <f>'PPTO PARTIDAS RUBROS'!J32</f>
        <v>0</v>
      </c>
      <c r="C14" s="9">
        <f>'PPTO PARTIDAS RUBROS'!K32</f>
        <v>0</v>
      </c>
      <c r="D14" s="12"/>
      <c r="E14" s="9">
        <f>'PPTO PARTIDAS RUBROS'!M32</f>
        <v>0</v>
      </c>
      <c r="F14" s="9">
        <f>'PPTO PARTIDAS RUBROS'!N32</f>
        <v>0</v>
      </c>
      <c r="G14" s="10">
        <f t="shared" si="0"/>
        <v>0</v>
      </c>
    </row>
    <row r="15" spans="1:8" ht="13.5" thickBot="1">
      <c r="A15" s="13" t="s">
        <v>55</v>
      </c>
      <c r="B15" s="14">
        <f>SUM(B6:B14)</f>
        <v>0</v>
      </c>
      <c r="C15" s="14">
        <f>SUM(C6:C14)</f>
        <v>0</v>
      </c>
      <c r="D15" s="14">
        <f>SUM(D6:D14)</f>
        <v>0</v>
      </c>
      <c r="E15" s="14">
        <f>SUM(E6:E14)</f>
        <v>0</v>
      </c>
      <c r="F15" s="14">
        <f>SUM(F6:F14)</f>
        <v>0</v>
      </c>
      <c r="G15" s="15">
        <f t="shared" si="0"/>
        <v>0</v>
      </c>
      <c r="H15" s="16"/>
    </row>
    <row r="16" spans="1:7" ht="13.5" thickBot="1">
      <c r="A16" s="98" t="s">
        <v>56</v>
      </c>
      <c r="B16" s="99"/>
      <c r="C16" s="99"/>
      <c r="D16" s="99"/>
      <c r="E16" s="99"/>
      <c r="F16" s="99"/>
      <c r="G16" s="100"/>
    </row>
    <row r="17" spans="1:7" ht="26.25" thickBot="1">
      <c r="A17" s="8" t="s">
        <v>57</v>
      </c>
      <c r="B17" s="9">
        <f>'PPTO PARTIDAS RUBROS'!J37</f>
        <v>0</v>
      </c>
      <c r="C17" s="17">
        <f>'PPTO PARTIDAS RUBROS'!K37</f>
        <v>0</v>
      </c>
      <c r="D17" s="18"/>
      <c r="E17" s="19"/>
      <c r="F17" s="20"/>
      <c r="G17" s="21">
        <f>SUM(B17:C17)</f>
        <v>0</v>
      </c>
    </row>
    <row r="18" spans="1:7" ht="26.25" thickBot="1">
      <c r="A18" s="13" t="s">
        <v>58</v>
      </c>
      <c r="B18" s="14">
        <f>B17</f>
        <v>0</v>
      </c>
      <c r="C18" s="14">
        <f>SUM(C17)</f>
        <v>0</v>
      </c>
      <c r="D18" s="22"/>
      <c r="E18" s="22"/>
      <c r="F18" s="22"/>
      <c r="G18" s="15">
        <f>SUM(B18:C18)</f>
        <v>0</v>
      </c>
    </row>
    <row r="19" spans="1:7" ht="13.5" thickBot="1">
      <c r="A19" s="13" t="s">
        <v>59</v>
      </c>
      <c r="B19" s="23">
        <f>B15+B18</f>
        <v>0</v>
      </c>
      <c r="C19" s="23">
        <f>C15+C18</f>
        <v>0</v>
      </c>
      <c r="D19" s="23">
        <f>SUM(D15,D18)</f>
        <v>0</v>
      </c>
      <c r="E19" s="23">
        <f>SUM(E15,E18)</f>
        <v>0</v>
      </c>
      <c r="F19" s="23">
        <f>SUM(F15,F18)</f>
        <v>0</v>
      </c>
      <c r="G19" s="24">
        <f>SUM(B19:F19)</f>
        <v>0</v>
      </c>
    </row>
    <row r="20" spans="1:7" ht="13.5" thickBot="1">
      <c r="A20" s="25" t="s">
        <v>60</v>
      </c>
      <c r="B20" s="26">
        <f aca="true" t="shared" si="1" ref="B20:G20">IF($G$19&gt;0,B19/$G$19,0)</f>
        <v>0</v>
      </c>
      <c r="C20" s="26">
        <f t="shared" si="1"/>
        <v>0</v>
      </c>
      <c r="D20" s="26">
        <f t="shared" si="1"/>
        <v>0</v>
      </c>
      <c r="E20" s="26">
        <f t="shared" si="1"/>
        <v>0</v>
      </c>
      <c r="F20" s="26">
        <f t="shared" si="1"/>
        <v>0</v>
      </c>
      <c r="G20" s="27">
        <f t="shared" si="1"/>
        <v>0</v>
      </c>
    </row>
    <row r="21" spans="1:7" ht="14.25" thickBot="1" thickTop="1">
      <c r="A21" s="28"/>
      <c r="B21" s="29"/>
      <c r="C21" s="28"/>
      <c r="D21" s="30"/>
      <c r="E21" s="30"/>
      <c r="F21" s="30"/>
      <c r="G21" s="31"/>
    </row>
    <row r="22" spans="1:7" ht="31.5" customHeight="1" thickBot="1">
      <c r="A22" s="101" t="s">
        <v>61</v>
      </c>
      <c r="B22" s="102"/>
      <c r="C22" s="102"/>
      <c r="D22" s="102"/>
      <c r="E22" s="102"/>
      <c r="F22" s="102"/>
      <c r="G22" s="103"/>
    </row>
    <row r="23" ht="13.5" thickBot="1"/>
    <row r="24" spans="1:7" ht="18.75" thickBot="1">
      <c r="A24" s="104" t="s">
        <v>62</v>
      </c>
      <c r="B24" s="105"/>
      <c r="C24" s="105"/>
      <c r="D24" s="105"/>
      <c r="E24" s="105"/>
      <c r="F24" s="105"/>
      <c r="G24" s="106"/>
    </row>
    <row r="25" spans="1:7" ht="15.75" customHeight="1">
      <c r="A25" s="107"/>
      <c r="B25" s="107"/>
      <c r="C25" s="107"/>
      <c r="D25" s="107" t="s">
        <v>68</v>
      </c>
      <c r="E25" s="107"/>
      <c r="F25" s="107" t="s">
        <v>69</v>
      </c>
      <c r="G25" s="107"/>
    </row>
    <row r="26" spans="1:7" ht="24.75" customHeight="1">
      <c r="A26" s="108" t="s">
        <v>63</v>
      </c>
      <c r="B26" s="108"/>
      <c r="C26" s="108"/>
      <c r="D26" s="109">
        <v>600000</v>
      </c>
      <c r="E26" s="109"/>
      <c r="F26" s="110" t="str">
        <f>IF(B19&gt;D26,"OKERRA","ZUZENA")</f>
        <v>ZUZENA</v>
      </c>
      <c r="G26" s="110"/>
    </row>
    <row r="27" spans="1:7" ht="28.5" customHeight="1">
      <c r="A27" s="111" t="s">
        <v>64</v>
      </c>
      <c r="B27" s="111"/>
      <c r="C27" s="111"/>
      <c r="D27" s="112">
        <f>G19*0.8</f>
        <v>0</v>
      </c>
      <c r="E27" s="112"/>
      <c r="F27" s="113" t="str">
        <f>IF(B19&gt;D27,"OKERRA","ZUZENA")</f>
        <v>ZUZENA</v>
      </c>
      <c r="G27" s="113"/>
    </row>
    <row r="28" spans="1:7" ht="28.5" customHeight="1">
      <c r="A28" s="108" t="s">
        <v>65</v>
      </c>
      <c r="B28" s="108"/>
      <c r="C28" s="108"/>
      <c r="D28" s="109">
        <f>G19*0.3</f>
        <v>0</v>
      </c>
      <c r="E28" s="109"/>
      <c r="F28" s="110" t="str">
        <f>IF(((SUM(G9:G10))&gt;(D28)),"OKERRA","ZUZENA")</f>
        <v>ZUZENA</v>
      </c>
      <c r="G28" s="110"/>
    </row>
    <row r="29" spans="1:7" ht="27" customHeight="1">
      <c r="A29" s="111" t="s">
        <v>66</v>
      </c>
      <c r="B29" s="111"/>
      <c r="C29" s="111"/>
      <c r="D29" s="112">
        <f>G15*0.02</f>
        <v>0</v>
      </c>
      <c r="E29" s="112"/>
      <c r="F29" s="114" t="str">
        <f>IF(G14&gt;D29,"OKERRA","ZUZENA")</f>
        <v>ZUZENA</v>
      </c>
      <c r="G29" s="114"/>
    </row>
    <row r="30" spans="1:7" ht="24.75" customHeight="1">
      <c r="A30" s="108" t="s">
        <v>67</v>
      </c>
      <c r="B30" s="108"/>
      <c r="C30" s="108"/>
      <c r="D30" s="109">
        <f>IF(B15&lt;90000,B15*0.09,IF(B15&gt;180000,((B15-180000)*0.05+14400),((B15-90000)*0.07+8100)))</f>
        <v>0</v>
      </c>
      <c r="E30" s="109"/>
      <c r="F30" s="110" t="str">
        <f>IF(G18&gt;D30,"OKERRA","ZUZENA")</f>
        <v>ZUZENA</v>
      </c>
      <c r="G30" s="110"/>
    </row>
    <row r="31" spans="1:7" ht="12.75">
      <c r="A31" s="32"/>
      <c r="B31" s="32"/>
      <c r="C31" s="32"/>
      <c r="D31" s="32"/>
      <c r="E31" s="32"/>
      <c r="F31" s="32"/>
      <c r="G31" s="32"/>
    </row>
  </sheetData>
  <sheetProtection password="C4A7" sheet="1" objects="1" scenarios="1" selectLockedCells="1" selectUnlockedCells="1"/>
  <mergeCells count="29"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5:G5"/>
    <mergeCell ref="A16:G16"/>
    <mergeCell ref="A22:G22"/>
    <mergeCell ref="A24:G24"/>
    <mergeCell ref="A25:C25"/>
    <mergeCell ref="D25:E25"/>
    <mergeCell ref="F25:G25"/>
    <mergeCell ref="A1:G1"/>
    <mergeCell ref="A3:A4"/>
    <mergeCell ref="B3:B4"/>
    <mergeCell ref="C3:C4"/>
    <mergeCell ref="D3:E3"/>
    <mergeCell ref="F3:F4"/>
    <mergeCell ref="G3:G4"/>
  </mergeCells>
  <conditionalFormatting sqref="F26:F28">
    <cfRule type="cellIs" priority="1" dxfId="5" operator="equal" stopIfTrue="1">
      <formula>"CORRECTO"</formula>
    </cfRule>
    <cfRule type="cellIs" priority="2" dxfId="0" operator="equal" stopIfTrue="1">
      <formula>"NO CUMPLE"</formula>
    </cfRule>
  </conditionalFormatting>
  <conditionalFormatting sqref="F29">
    <cfRule type="cellIs" priority="3" dxfId="3" operator="equal" stopIfTrue="1">
      <formula>"CORRECTO"</formula>
    </cfRule>
    <cfRule type="cellIs" priority="4" dxfId="2" operator="equal" stopIfTrue="1">
      <formula>"NO CUMPLE"</formula>
    </cfRule>
  </conditionalFormatting>
  <conditionalFormatting sqref="F30">
    <cfRule type="cellIs" priority="5" dxfId="1" operator="equal" stopIfTrue="1">
      <formula>"CORRECTO"</formula>
    </cfRule>
    <cfRule type="cellIs" priority="6" dxfId="0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3">
      <selection activeCell="N9" sqref="N9"/>
    </sheetView>
  </sheetViews>
  <sheetFormatPr defaultColWidth="11.421875" defaultRowHeight="12.75"/>
  <cols>
    <col min="1" max="1" width="16.140625" style="0" bestFit="1" customWidth="1"/>
    <col min="2" max="2" width="9.140625" style="0" bestFit="1" customWidth="1"/>
    <col min="3" max="3" width="34.140625" style="0" customWidth="1"/>
    <col min="4" max="5" width="9.7109375" style="0" customWidth="1"/>
    <col min="6" max="6" width="11.851562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0.140625" style="0" customWidth="1"/>
    <col min="11" max="12" width="13.00390625" style="0" customWidth="1"/>
    <col min="13" max="13" width="14.00390625" style="0" customWidth="1"/>
    <col min="14" max="14" width="12.7109375" style="0" customWidth="1"/>
    <col min="15" max="15" width="13.00390625" style="0" customWidth="1"/>
  </cols>
  <sheetData>
    <row r="1" spans="2:17" ht="37.5" customHeight="1" thickBot="1">
      <c r="B1" s="115" t="s">
        <v>70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  <c r="P1" s="33"/>
      <c r="Q1" s="34"/>
    </row>
    <row r="2" spans="2:16" ht="16.5" customHeight="1" thickBo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4"/>
    </row>
    <row r="3" spans="2:15" ht="13.5" thickBo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71</v>
      </c>
      <c r="O3" s="38"/>
    </row>
    <row r="4" spans="2:15" ht="13.5" thickBo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31.5" customHeight="1" thickTop="1">
      <c r="B5" s="118" t="s">
        <v>72</v>
      </c>
      <c r="C5" s="119"/>
      <c r="D5" s="122" t="s">
        <v>73</v>
      </c>
      <c r="E5" s="123" t="s">
        <v>74</v>
      </c>
      <c r="F5" s="125" t="s">
        <v>75</v>
      </c>
      <c r="G5" s="123" t="s">
        <v>76</v>
      </c>
      <c r="H5" s="125" t="s">
        <v>77</v>
      </c>
      <c r="I5" s="125" t="s">
        <v>78</v>
      </c>
      <c r="J5" s="125" t="s">
        <v>16</v>
      </c>
      <c r="K5" s="127" t="s">
        <v>39</v>
      </c>
      <c r="L5" s="129" t="s">
        <v>40</v>
      </c>
      <c r="M5" s="129"/>
      <c r="N5" s="129" t="s">
        <v>43</v>
      </c>
      <c r="O5" s="96" t="s">
        <v>44</v>
      </c>
    </row>
    <row r="6" spans="2:15" ht="29.25" customHeight="1" thickBot="1">
      <c r="B6" s="120"/>
      <c r="C6" s="121"/>
      <c r="D6" s="121"/>
      <c r="E6" s="124"/>
      <c r="F6" s="126"/>
      <c r="G6" s="124"/>
      <c r="H6" s="126"/>
      <c r="I6" s="126"/>
      <c r="J6" s="126"/>
      <c r="K6" s="128"/>
      <c r="L6" s="80" t="s">
        <v>41</v>
      </c>
      <c r="M6" s="81" t="s">
        <v>42</v>
      </c>
      <c r="N6" s="130"/>
      <c r="O6" s="97"/>
    </row>
    <row r="7" spans="2:15" ht="15" customHeight="1" thickBot="1">
      <c r="B7" s="131" t="s">
        <v>45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15" ht="12.75">
      <c r="B8" s="39" t="s">
        <v>17</v>
      </c>
      <c r="C8" s="134" t="s">
        <v>79</v>
      </c>
      <c r="D8" s="134"/>
      <c r="E8" s="134"/>
      <c r="F8" s="134"/>
      <c r="G8" s="134"/>
      <c r="H8" s="134"/>
      <c r="I8" s="40">
        <f aca="true" t="shared" si="0" ref="I8:N8">SUM(I9:I10)</f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1">
        <f aca="true" t="shared" si="1" ref="O8:O16">SUM(J8:N8)</f>
        <v>0</v>
      </c>
    </row>
    <row r="9" spans="2:15" ht="13.5" thickBot="1">
      <c r="B9" s="42"/>
      <c r="C9" s="43"/>
      <c r="D9" s="43"/>
      <c r="E9" s="43"/>
      <c r="F9" s="43"/>
      <c r="G9" s="43"/>
      <c r="H9" s="43"/>
      <c r="I9" s="44"/>
      <c r="J9" s="45"/>
      <c r="K9" s="45"/>
      <c r="L9" s="45"/>
      <c r="M9" s="45"/>
      <c r="N9" s="45"/>
      <c r="O9" s="46">
        <f t="shared" si="1"/>
        <v>0</v>
      </c>
    </row>
    <row r="10" spans="1:15" ht="13.5" thickBot="1">
      <c r="A10" s="47" t="s">
        <v>80</v>
      </c>
      <c r="B10" s="42"/>
      <c r="C10" s="43"/>
      <c r="D10" s="43"/>
      <c r="E10" s="43"/>
      <c r="F10" s="43"/>
      <c r="G10" s="43"/>
      <c r="H10" s="43"/>
      <c r="I10" s="44"/>
      <c r="J10" s="45"/>
      <c r="K10" s="45"/>
      <c r="L10" s="45"/>
      <c r="M10" s="45"/>
      <c r="N10" s="45"/>
      <c r="O10" s="46">
        <f t="shared" si="1"/>
        <v>0</v>
      </c>
    </row>
    <row r="11" spans="2:15" ht="12.75">
      <c r="B11" s="48" t="s">
        <v>18</v>
      </c>
      <c r="C11" s="135" t="s">
        <v>81</v>
      </c>
      <c r="D11" s="135"/>
      <c r="E11" s="135"/>
      <c r="F11" s="135"/>
      <c r="G11" s="135"/>
      <c r="H11" s="135"/>
      <c r="I11" s="40">
        <f aca="true" t="shared" si="2" ref="I11:N11">SUM(I12:I13)</f>
        <v>0</v>
      </c>
      <c r="J11" s="40">
        <f t="shared" si="2"/>
        <v>0</v>
      </c>
      <c r="K11" s="40">
        <f t="shared" si="2"/>
        <v>0</v>
      </c>
      <c r="L11" s="40">
        <f t="shared" si="2"/>
        <v>0</v>
      </c>
      <c r="M11" s="40">
        <f t="shared" si="2"/>
        <v>0</v>
      </c>
      <c r="N11" s="40">
        <f t="shared" si="2"/>
        <v>0</v>
      </c>
      <c r="O11" s="49">
        <f t="shared" si="1"/>
        <v>0</v>
      </c>
    </row>
    <row r="12" spans="2:15" ht="13.5" thickBot="1">
      <c r="B12" s="42"/>
      <c r="C12" s="43"/>
      <c r="D12" s="43"/>
      <c r="E12" s="43"/>
      <c r="F12" s="43"/>
      <c r="G12" s="43"/>
      <c r="H12" s="43"/>
      <c r="I12" s="44"/>
      <c r="J12" s="45"/>
      <c r="K12" s="45"/>
      <c r="L12" s="45"/>
      <c r="M12" s="45"/>
      <c r="N12" s="45"/>
      <c r="O12" s="46">
        <f t="shared" si="1"/>
        <v>0</v>
      </c>
    </row>
    <row r="13" spans="1:15" ht="13.5" thickBot="1">
      <c r="A13" s="47" t="s">
        <v>80</v>
      </c>
      <c r="B13" s="42"/>
      <c r="C13" s="43"/>
      <c r="D13" s="43"/>
      <c r="E13" s="43"/>
      <c r="F13" s="43"/>
      <c r="G13" s="43"/>
      <c r="H13" s="43"/>
      <c r="I13" s="44"/>
      <c r="J13" s="45"/>
      <c r="K13" s="45"/>
      <c r="L13" s="45"/>
      <c r="M13" s="45"/>
      <c r="N13" s="45"/>
      <c r="O13" s="46">
        <f t="shared" si="1"/>
        <v>0</v>
      </c>
    </row>
    <row r="14" spans="2:15" ht="12.75">
      <c r="B14" s="48" t="s">
        <v>19</v>
      </c>
      <c r="C14" s="135" t="s">
        <v>82</v>
      </c>
      <c r="D14" s="135"/>
      <c r="E14" s="135"/>
      <c r="F14" s="135"/>
      <c r="G14" s="135"/>
      <c r="H14" s="135"/>
      <c r="I14" s="40">
        <f aca="true" t="shared" si="3" ref="I14:N14">SUM(I15:I16)</f>
        <v>0</v>
      </c>
      <c r="J14" s="40">
        <f t="shared" si="3"/>
        <v>0</v>
      </c>
      <c r="K14" s="40">
        <f t="shared" si="3"/>
        <v>0</v>
      </c>
      <c r="L14" s="40">
        <f t="shared" si="3"/>
        <v>0</v>
      </c>
      <c r="M14" s="40">
        <f t="shared" si="3"/>
        <v>0</v>
      </c>
      <c r="N14" s="40">
        <f t="shared" si="3"/>
        <v>0</v>
      </c>
      <c r="O14" s="49">
        <f t="shared" si="1"/>
        <v>0</v>
      </c>
    </row>
    <row r="15" spans="2:15" ht="13.5" thickBot="1">
      <c r="B15" s="42"/>
      <c r="C15" s="43"/>
      <c r="D15" s="43"/>
      <c r="E15" s="43"/>
      <c r="F15" s="43"/>
      <c r="G15" s="43"/>
      <c r="H15" s="43"/>
      <c r="I15" s="44"/>
      <c r="J15" s="45"/>
      <c r="K15" s="45"/>
      <c r="L15" s="45"/>
      <c r="M15" s="45"/>
      <c r="N15" s="45"/>
      <c r="O15" s="46">
        <f t="shared" si="1"/>
        <v>0</v>
      </c>
    </row>
    <row r="16" spans="1:15" ht="13.5" thickBot="1">
      <c r="A16" s="47" t="s">
        <v>80</v>
      </c>
      <c r="B16" s="42"/>
      <c r="C16" s="43"/>
      <c r="D16" s="43"/>
      <c r="E16" s="43"/>
      <c r="F16" s="43"/>
      <c r="G16" s="43"/>
      <c r="H16" s="43"/>
      <c r="I16" s="44"/>
      <c r="J16" s="45"/>
      <c r="K16" s="45"/>
      <c r="L16" s="45"/>
      <c r="M16" s="45"/>
      <c r="N16" s="45"/>
      <c r="O16" s="46">
        <f t="shared" si="1"/>
        <v>0</v>
      </c>
    </row>
    <row r="17" spans="2:15" ht="12.75">
      <c r="B17" s="48" t="s">
        <v>20</v>
      </c>
      <c r="C17" s="135" t="s">
        <v>83</v>
      </c>
      <c r="D17" s="135"/>
      <c r="E17" s="135"/>
      <c r="F17" s="135"/>
      <c r="G17" s="135"/>
      <c r="H17" s="135"/>
      <c r="I17" s="40">
        <f>SUM(I18:I19)</f>
        <v>0</v>
      </c>
      <c r="J17" s="40">
        <f>SUM(J18:J19)</f>
        <v>0</v>
      </c>
      <c r="K17" s="40">
        <f>SUM(K18:K19)</f>
        <v>0</v>
      </c>
      <c r="L17" s="40" t="s">
        <v>84</v>
      </c>
      <c r="M17" s="40">
        <f>SUM(M18:M19)</f>
        <v>0</v>
      </c>
      <c r="N17" s="40">
        <f>SUM(N18:N19)</f>
        <v>0</v>
      </c>
      <c r="O17" s="49">
        <f>J17+K17+M17+N17</f>
        <v>0</v>
      </c>
    </row>
    <row r="18" spans="2:15" ht="13.5" thickBot="1">
      <c r="B18" s="42"/>
      <c r="C18" s="43"/>
      <c r="D18" s="43"/>
      <c r="E18" s="43"/>
      <c r="F18" s="43"/>
      <c r="G18" s="43"/>
      <c r="H18" s="43"/>
      <c r="I18" s="44"/>
      <c r="J18" s="45"/>
      <c r="K18" s="45"/>
      <c r="L18" s="50"/>
      <c r="M18" s="45"/>
      <c r="N18" s="45"/>
      <c r="O18" s="46">
        <f>J18+K18+M18+N18</f>
        <v>0</v>
      </c>
    </row>
    <row r="19" spans="1:15" ht="13.5" thickBot="1">
      <c r="A19" s="47" t="s">
        <v>80</v>
      </c>
      <c r="B19" s="42"/>
      <c r="C19" s="43"/>
      <c r="D19" s="43"/>
      <c r="E19" s="43"/>
      <c r="F19" s="43"/>
      <c r="G19" s="43"/>
      <c r="H19" s="43"/>
      <c r="I19" s="44"/>
      <c r="J19" s="45"/>
      <c r="K19" s="45"/>
      <c r="L19" s="50"/>
      <c r="M19" s="45"/>
      <c r="N19" s="45"/>
      <c r="O19" s="46">
        <f>J19+K19+M19+N19</f>
        <v>0</v>
      </c>
    </row>
    <row r="20" spans="2:15" ht="12.75">
      <c r="B20" s="48" t="s">
        <v>21</v>
      </c>
      <c r="C20" s="135" t="s">
        <v>85</v>
      </c>
      <c r="D20" s="135"/>
      <c r="E20" s="135"/>
      <c r="F20" s="135"/>
      <c r="G20" s="135"/>
      <c r="H20" s="135"/>
      <c r="I20" s="40">
        <f>SUM(I21:I22)</f>
        <v>0</v>
      </c>
      <c r="J20" s="40">
        <f>SUM(J21:J22)</f>
        <v>0</v>
      </c>
      <c r="K20" s="40">
        <f>SUM(K21:K22)</f>
        <v>0</v>
      </c>
      <c r="L20" s="40" t="s">
        <v>84</v>
      </c>
      <c r="M20" s="40">
        <f>SUM(M21:M22)</f>
        <v>0</v>
      </c>
      <c r="N20" s="40">
        <f>SUM(N21:N22)</f>
        <v>0</v>
      </c>
      <c r="O20" s="49">
        <f>J20+K20+M20+N20</f>
        <v>0</v>
      </c>
    </row>
    <row r="21" spans="2:15" ht="13.5" thickBot="1">
      <c r="B21" s="42"/>
      <c r="C21" s="43"/>
      <c r="D21" s="43"/>
      <c r="E21" s="43"/>
      <c r="F21" s="43"/>
      <c r="G21" s="43"/>
      <c r="H21" s="43"/>
      <c r="I21" s="44"/>
      <c r="J21" s="45"/>
      <c r="K21" s="45"/>
      <c r="L21" s="50"/>
      <c r="M21" s="45"/>
      <c r="N21" s="45"/>
      <c r="O21" s="46">
        <f>J21+K21+M21+N21</f>
        <v>0</v>
      </c>
    </row>
    <row r="22" spans="1:15" ht="13.5" thickBot="1">
      <c r="A22" s="47" t="s">
        <v>80</v>
      </c>
      <c r="B22" s="42"/>
      <c r="C22" s="43"/>
      <c r="D22" s="43"/>
      <c r="E22" s="43"/>
      <c r="F22" s="43"/>
      <c r="G22" s="43"/>
      <c r="H22" s="43"/>
      <c r="I22" s="44"/>
      <c r="J22" s="45"/>
      <c r="K22" s="45"/>
      <c r="L22" s="50"/>
      <c r="M22" s="45"/>
      <c r="N22" s="45"/>
      <c r="O22" s="46">
        <f>J22+K22+M22+N22</f>
        <v>0</v>
      </c>
    </row>
    <row r="23" spans="2:15" ht="12.75">
      <c r="B23" s="48" t="s">
        <v>22</v>
      </c>
      <c r="C23" s="135" t="s">
        <v>86</v>
      </c>
      <c r="D23" s="135"/>
      <c r="E23" s="135"/>
      <c r="F23" s="135"/>
      <c r="G23" s="135"/>
      <c r="H23" s="135"/>
      <c r="I23" s="40">
        <f aca="true" t="shared" si="4" ref="I23:N23">SUM(I24:I25)</f>
        <v>0</v>
      </c>
      <c r="J23" s="40">
        <f t="shared" si="4"/>
        <v>0</v>
      </c>
      <c r="K23" s="40">
        <f t="shared" si="4"/>
        <v>0</v>
      </c>
      <c r="L23" s="40">
        <f t="shared" si="4"/>
        <v>0</v>
      </c>
      <c r="M23" s="40">
        <f t="shared" si="4"/>
        <v>0</v>
      </c>
      <c r="N23" s="40">
        <f t="shared" si="4"/>
        <v>0</v>
      </c>
      <c r="O23" s="49">
        <f>SUM(J23:N23)</f>
        <v>0</v>
      </c>
    </row>
    <row r="24" spans="2:15" ht="13.5" thickBot="1">
      <c r="B24" s="42"/>
      <c r="C24" s="43"/>
      <c r="D24" s="43"/>
      <c r="E24" s="43"/>
      <c r="F24" s="43"/>
      <c r="G24" s="43"/>
      <c r="H24" s="43"/>
      <c r="I24" s="44"/>
      <c r="J24" s="45"/>
      <c r="K24" s="45"/>
      <c r="L24" s="45"/>
      <c r="M24" s="45"/>
      <c r="N24" s="45"/>
      <c r="O24" s="46">
        <f>SUM(J24:N24)</f>
        <v>0</v>
      </c>
    </row>
    <row r="25" spans="1:15" ht="13.5" thickBot="1">
      <c r="A25" s="47" t="s">
        <v>80</v>
      </c>
      <c r="B25" s="42"/>
      <c r="C25" s="43"/>
      <c r="D25" s="43"/>
      <c r="E25" s="43"/>
      <c r="F25" s="43"/>
      <c r="G25" s="43"/>
      <c r="H25" s="43"/>
      <c r="I25" s="44"/>
      <c r="J25" s="45"/>
      <c r="K25" s="45"/>
      <c r="L25" s="45"/>
      <c r="M25" s="45"/>
      <c r="N25" s="45"/>
      <c r="O25" s="46">
        <f>SUM(J25:N25)</f>
        <v>0</v>
      </c>
    </row>
    <row r="26" spans="2:15" ht="12.75">
      <c r="B26" s="48" t="s">
        <v>23</v>
      </c>
      <c r="C26" s="135" t="s">
        <v>87</v>
      </c>
      <c r="D26" s="135"/>
      <c r="E26" s="135"/>
      <c r="F26" s="135"/>
      <c r="G26" s="135"/>
      <c r="H26" s="135"/>
      <c r="I26" s="40">
        <f>SUM(I27:I28)</f>
        <v>0</v>
      </c>
      <c r="J26" s="40">
        <f>SUM(J27:J28)</f>
        <v>0</v>
      </c>
      <c r="K26" s="40">
        <f>SUM(K27:K28)</f>
        <v>0</v>
      </c>
      <c r="L26" s="40" t="s">
        <v>84</v>
      </c>
      <c r="M26" s="40">
        <f>SUM(M27:M28)</f>
        <v>0</v>
      </c>
      <c r="N26" s="40">
        <f>SUM(N27:N28)</f>
        <v>0</v>
      </c>
      <c r="O26" s="49">
        <f>J26+K26+M26+N26</f>
        <v>0</v>
      </c>
    </row>
    <row r="27" spans="2:15" ht="13.5" thickBot="1">
      <c r="B27" s="42"/>
      <c r="C27" s="43"/>
      <c r="D27" s="43"/>
      <c r="E27" s="43"/>
      <c r="F27" s="43"/>
      <c r="G27" s="43"/>
      <c r="H27" s="43"/>
      <c r="I27" s="44"/>
      <c r="J27" s="45"/>
      <c r="K27" s="45"/>
      <c r="L27" s="50"/>
      <c r="M27" s="45"/>
      <c r="N27" s="45"/>
      <c r="O27" s="46">
        <f>J27+K27+M27+N27</f>
        <v>0</v>
      </c>
    </row>
    <row r="28" spans="1:15" ht="13.5" thickBot="1">
      <c r="A28" s="47" t="s">
        <v>80</v>
      </c>
      <c r="B28" s="42"/>
      <c r="C28" s="43"/>
      <c r="D28" s="43"/>
      <c r="E28" s="43"/>
      <c r="F28" s="43"/>
      <c r="G28" s="43"/>
      <c r="H28" s="43"/>
      <c r="I28" s="44"/>
      <c r="J28" s="45"/>
      <c r="K28" s="45"/>
      <c r="L28" s="50"/>
      <c r="M28" s="45"/>
      <c r="N28" s="45"/>
      <c r="O28" s="46">
        <f>J28+K28+M28+N28</f>
        <v>0</v>
      </c>
    </row>
    <row r="29" spans="2:15" ht="15" customHeight="1">
      <c r="B29" s="48" t="s">
        <v>24</v>
      </c>
      <c r="C29" s="135" t="s">
        <v>88</v>
      </c>
      <c r="D29" s="135"/>
      <c r="E29" s="135"/>
      <c r="F29" s="135"/>
      <c r="G29" s="135"/>
      <c r="H29" s="135"/>
      <c r="I29" s="40">
        <f>SUM(I30:I31)</f>
        <v>0</v>
      </c>
      <c r="J29" s="40">
        <f>SUM(J30:J31)</f>
        <v>0</v>
      </c>
      <c r="K29" s="40">
        <f>SUM(K30:K31)</f>
        <v>0</v>
      </c>
      <c r="L29" s="40" t="s">
        <v>84</v>
      </c>
      <c r="M29" s="40">
        <f>SUM(M30:M31)</f>
        <v>0</v>
      </c>
      <c r="N29" s="40">
        <f>SUM(N30:N31)</f>
        <v>0</v>
      </c>
      <c r="O29" s="49">
        <f>J29+K29+M29+N29</f>
        <v>0</v>
      </c>
    </row>
    <row r="30" spans="2:15" ht="13.5" thickBot="1">
      <c r="B30" s="42"/>
      <c r="C30" s="43"/>
      <c r="D30" s="43"/>
      <c r="E30" s="43"/>
      <c r="F30" s="43"/>
      <c r="G30" s="43"/>
      <c r="H30" s="43"/>
      <c r="I30" s="44"/>
      <c r="J30" s="45"/>
      <c r="K30" s="45"/>
      <c r="L30" s="50"/>
      <c r="M30" s="45"/>
      <c r="N30" s="45"/>
      <c r="O30" s="46">
        <f>J30+K30+M30+N30</f>
        <v>0</v>
      </c>
    </row>
    <row r="31" spans="1:15" ht="13.5" thickBot="1">
      <c r="A31" s="47" t="s">
        <v>80</v>
      </c>
      <c r="B31" s="42"/>
      <c r="C31" s="43"/>
      <c r="D31" s="43"/>
      <c r="E31" s="43"/>
      <c r="F31" s="43"/>
      <c r="G31" s="43"/>
      <c r="H31" s="43"/>
      <c r="I31" s="44"/>
      <c r="J31" s="45"/>
      <c r="K31" s="45"/>
      <c r="L31" s="50"/>
      <c r="M31" s="45"/>
      <c r="N31" s="45"/>
      <c r="O31" s="46">
        <f>J31+K31+M31+N31</f>
        <v>0</v>
      </c>
    </row>
    <row r="32" spans="2:15" ht="12.75">
      <c r="B32" s="48" t="s">
        <v>25</v>
      </c>
      <c r="C32" s="135" t="s">
        <v>89</v>
      </c>
      <c r="D32" s="135"/>
      <c r="E32" s="135"/>
      <c r="F32" s="135"/>
      <c r="G32" s="135"/>
      <c r="H32" s="135"/>
      <c r="I32" s="40">
        <f>SUM(I33:I34)</f>
        <v>0</v>
      </c>
      <c r="J32" s="40">
        <f>SUM(J33:J34)</f>
        <v>0</v>
      </c>
      <c r="K32" s="40">
        <f>SUM(K33:K34)</f>
        <v>0</v>
      </c>
      <c r="L32" s="40" t="s">
        <v>84</v>
      </c>
      <c r="M32" s="40">
        <f>SUM(M33:M34)</f>
        <v>0</v>
      </c>
      <c r="N32" s="40">
        <f>SUM(N33:N34)</f>
        <v>0</v>
      </c>
      <c r="O32" s="49">
        <f>J32+K32+M32+N32</f>
        <v>0</v>
      </c>
    </row>
    <row r="33" spans="2:15" ht="13.5" thickBot="1">
      <c r="B33" s="42"/>
      <c r="C33" s="43"/>
      <c r="D33" s="43"/>
      <c r="E33" s="43"/>
      <c r="F33" s="43"/>
      <c r="G33" s="43"/>
      <c r="H33" s="43"/>
      <c r="I33" s="44"/>
      <c r="J33" s="45"/>
      <c r="K33" s="45"/>
      <c r="L33" s="50"/>
      <c r="M33" s="45"/>
      <c r="N33" s="45"/>
      <c r="O33" s="46">
        <f>J33+K33+M33+N33</f>
        <v>0</v>
      </c>
    </row>
    <row r="34" spans="1:15" ht="13.5" thickBot="1">
      <c r="A34" s="47" t="s">
        <v>80</v>
      </c>
      <c r="B34" s="42"/>
      <c r="C34" s="43"/>
      <c r="D34" s="43"/>
      <c r="E34" s="43"/>
      <c r="F34" s="43"/>
      <c r="G34" s="43"/>
      <c r="H34" s="43"/>
      <c r="I34" s="44"/>
      <c r="J34" s="45"/>
      <c r="K34" s="45"/>
      <c r="L34" s="50"/>
      <c r="M34" s="45"/>
      <c r="N34" s="45"/>
      <c r="O34" s="46">
        <f>J34+K34+M34+N34</f>
        <v>0</v>
      </c>
    </row>
    <row r="35" spans="2:17" ht="15" customHeight="1" thickBot="1">
      <c r="B35" s="138" t="s">
        <v>90</v>
      </c>
      <c r="C35" s="139"/>
      <c r="D35" s="139"/>
      <c r="E35" s="139"/>
      <c r="F35" s="139"/>
      <c r="G35" s="139"/>
      <c r="H35" s="139"/>
      <c r="I35" s="51">
        <f>I8+I11+I14+I17+I20+I23+I26+I29+I32</f>
        <v>0</v>
      </c>
      <c r="J35" s="51">
        <f>J8+J11+J14+J17+J20+J23+J26+J29+J32</f>
        <v>0</v>
      </c>
      <c r="K35" s="51">
        <f>K8+K11+K14+K17+K20+K23+K26+K29+K32</f>
        <v>0</v>
      </c>
      <c r="L35" s="51">
        <f>L8+L11+L14+L23</f>
        <v>0</v>
      </c>
      <c r="M35" s="51">
        <f>M8+M11+M14+M17+M20+M23+M26+M29+M32</f>
        <v>0</v>
      </c>
      <c r="N35" s="51">
        <f>N8+N11+N14+N17+N20+N23+N26+N29+N32</f>
        <v>0</v>
      </c>
      <c r="O35" s="52">
        <f>SUM(J35:N35)</f>
        <v>0</v>
      </c>
      <c r="P35" s="53"/>
      <c r="Q35" s="53"/>
    </row>
    <row r="36" spans="2:15" ht="15" customHeight="1" thickBot="1">
      <c r="B36" s="131" t="s">
        <v>56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</row>
    <row r="37" spans="2:15" ht="15" customHeight="1">
      <c r="B37" s="54" t="s">
        <v>26</v>
      </c>
      <c r="C37" s="140" t="s">
        <v>57</v>
      </c>
      <c r="D37" s="140"/>
      <c r="E37" s="140"/>
      <c r="F37" s="140"/>
      <c r="G37" s="140"/>
      <c r="H37" s="140"/>
      <c r="I37" s="44"/>
      <c r="J37" s="45"/>
      <c r="K37" s="45"/>
      <c r="L37" s="141"/>
      <c r="M37" s="142"/>
      <c r="N37" s="143"/>
      <c r="O37" s="41">
        <f>SUM(J37:N37)</f>
        <v>0</v>
      </c>
    </row>
    <row r="38" spans="2:15" ht="12.75">
      <c r="B38" s="144" t="s">
        <v>91</v>
      </c>
      <c r="C38" s="145"/>
      <c r="D38" s="145"/>
      <c r="E38" s="145"/>
      <c r="F38" s="145"/>
      <c r="G38" s="145"/>
      <c r="H38" s="146"/>
      <c r="I38" s="51">
        <f>I37</f>
        <v>0</v>
      </c>
      <c r="J38" s="51">
        <f>J37</f>
        <v>0</v>
      </c>
      <c r="K38" s="51">
        <f>K37</f>
        <v>0</v>
      </c>
      <c r="L38" s="51"/>
      <c r="M38" s="51"/>
      <c r="N38" s="51"/>
      <c r="O38" s="52">
        <f>SUM(J38:N38)</f>
        <v>0</v>
      </c>
    </row>
    <row r="39" spans="2:15" ht="17.25" customHeight="1" thickBot="1">
      <c r="B39" s="136" t="s">
        <v>92</v>
      </c>
      <c r="C39" s="137"/>
      <c r="D39" s="137"/>
      <c r="E39" s="137"/>
      <c r="F39" s="137"/>
      <c r="G39" s="137"/>
      <c r="H39" s="137"/>
      <c r="I39" s="55">
        <f aca="true" t="shared" si="5" ref="I39:N39">I35+I38</f>
        <v>0</v>
      </c>
      <c r="J39" s="55">
        <f t="shared" si="5"/>
        <v>0</v>
      </c>
      <c r="K39" s="55">
        <f t="shared" si="5"/>
        <v>0</v>
      </c>
      <c r="L39" s="55">
        <f t="shared" si="5"/>
        <v>0</v>
      </c>
      <c r="M39" s="55">
        <f t="shared" si="5"/>
        <v>0</v>
      </c>
      <c r="N39" s="55">
        <f t="shared" si="5"/>
        <v>0</v>
      </c>
      <c r="O39" s="56">
        <f>SUM(J39:N39)</f>
        <v>0</v>
      </c>
    </row>
    <row r="40" ht="13.5" thickTop="1"/>
  </sheetData>
  <sheetProtection/>
  <mergeCells count="29">
    <mergeCell ref="B39:H39"/>
    <mergeCell ref="C32:H32"/>
    <mergeCell ref="B35:H35"/>
    <mergeCell ref="B36:O36"/>
    <mergeCell ref="C37:H37"/>
    <mergeCell ref="L37:N37"/>
    <mergeCell ref="B38:H38"/>
    <mergeCell ref="C14:H14"/>
    <mergeCell ref="C17:H17"/>
    <mergeCell ref="C20:H20"/>
    <mergeCell ref="C23:H23"/>
    <mergeCell ref="C26:H26"/>
    <mergeCell ref="C29:H29"/>
    <mergeCell ref="L5:M5"/>
    <mergeCell ref="N5:N6"/>
    <mergeCell ref="O5:O6"/>
    <mergeCell ref="B7:O7"/>
    <mergeCell ref="C8:H8"/>
    <mergeCell ref="C11:H11"/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3">
      <selection activeCell="A3" sqref="A1:IV16384"/>
    </sheetView>
  </sheetViews>
  <sheetFormatPr defaultColWidth="11.421875" defaultRowHeight="12.75"/>
  <cols>
    <col min="1" max="1" width="12.00390625" style="0" customWidth="1"/>
    <col min="2" max="2" width="44.28125" style="0" customWidth="1"/>
    <col min="3" max="3" width="12.00390625" style="0" customWidth="1"/>
    <col min="4" max="4" width="15.57421875" style="0" customWidth="1"/>
    <col min="5" max="7" width="12.00390625" style="0" customWidth="1"/>
    <col min="8" max="8" width="8.7109375" style="0" bestFit="1" customWidth="1"/>
    <col min="9" max="9" width="13.00390625" style="0" customWidth="1"/>
    <col min="10" max="10" width="14.7109375" style="0" customWidth="1"/>
    <col min="11" max="11" width="16.57421875" style="0" customWidth="1"/>
    <col min="12" max="12" width="15.7109375" style="0" customWidth="1"/>
    <col min="13" max="13" width="13.00390625" style="0" customWidth="1"/>
  </cols>
  <sheetData>
    <row r="1" spans="1:15" ht="47.25" customHeight="1" thickBot="1">
      <c r="A1" s="115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33"/>
      <c r="O1" s="34"/>
    </row>
    <row r="2" spans="1:13" ht="16.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3.5" thickBot="1">
      <c r="A3" s="36"/>
      <c r="B3" s="36"/>
      <c r="C3" s="36"/>
      <c r="D3" s="36"/>
      <c r="E3" s="36"/>
      <c r="F3" s="36"/>
      <c r="G3" s="57"/>
      <c r="H3" s="36"/>
      <c r="I3" s="36"/>
      <c r="J3" s="36"/>
      <c r="K3" s="36"/>
      <c r="L3" s="37" t="s">
        <v>94</v>
      </c>
      <c r="M3" s="58"/>
    </row>
    <row r="4" spans="1:13" ht="13.5" thickBot="1">
      <c r="A4" s="59"/>
      <c r="B4" s="59"/>
      <c r="C4" s="59"/>
      <c r="D4" s="59"/>
      <c r="E4" s="59"/>
      <c r="F4" s="59"/>
      <c r="G4" s="60"/>
      <c r="H4" s="59"/>
      <c r="I4" s="59"/>
      <c r="J4" s="59"/>
      <c r="K4" s="59"/>
      <c r="L4" s="59"/>
      <c r="M4" s="59"/>
    </row>
    <row r="5" spans="1:13" ht="29.25" customHeight="1" thickTop="1">
      <c r="A5" s="118" t="s">
        <v>95</v>
      </c>
      <c r="B5" s="119"/>
      <c r="C5" s="123" t="s">
        <v>74</v>
      </c>
      <c r="D5" s="125" t="s">
        <v>75</v>
      </c>
      <c r="E5" s="123" t="s">
        <v>76</v>
      </c>
      <c r="F5" s="125" t="s">
        <v>77</v>
      </c>
      <c r="G5" s="125" t="s">
        <v>78</v>
      </c>
      <c r="H5" s="125" t="s">
        <v>16</v>
      </c>
      <c r="I5" s="127" t="s">
        <v>39</v>
      </c>
      <c r="J5" s="127" t="s">
        <v>40</v>
      </c>
      <c r="K5" s="129"/>
      <c r="L5" s="127" t="s">
        <v>43</v>
      </c>
      <c r="M5" s="96" t="s">
        <v>44</v>
      </c>
    </row>
    <row r="6" spans="1:13" ht="25.5" customHeight="1">
      <c r="A6" s="148"/>
      <c r="B6" s="149"/>
      <c r="C6" s="150"/>
      <c r="D6" s="151"/>
      <c r="E6" s="150"/>
      <c r="F6" s="151"/>
      <c r="G6" s="151"/>
      <c r="H6" s="151"/>
      <c r="I6" s="152"/>
      <c r="J6" s="82" t="s">
        <v>41</v>
      </c>
      <c r="K6" s="83" t="s">
        <v>42</v>
      </c>
      <c r="L6" s="152"/>
      <c r="M6" s="153"/>
    </row>
    <row r="7" spans="1:13" ht="12.75">
      <c r="A7" s="61" t="s">
        <v>37</v>
      </c>
      <c r="B7" s="62" t="s">
        <v>96</v>
      </c>
      <c r="C7" s="84"/>
      <c r="D7" s="84"/>
      <c r="E7" s="84"/>
      <c r="F7" s="85"/>
      <c r="G7" s="63"/>
      <c r="H7" s="63"/>
      <c r="I7" s="63"/>
      <c r="J7" s="63"/>
      <c r="K7" s="63"/>
      <c r="L7" s="63"/>
      <c r="M7" s="64"/>
    </row>
    <row r="8" spans="1:13" ht="12.75">
      <c r="A8" s="154" t="s">
        <v>97</v>
      </c>
      <c r="B8" s="155"/>
      <c r="C8" s="155"/>
      <c r="D8" s="155"/>
      <c r="E8" s="155"/>
      <c r="F8" s="155"/>
      <c r="G8" s="65"/>
      <c r="H8" s="65"/>
      <c r="I8" s="65"/>
      <c r="J8" s="65"/>
      <c r="K8" s="65"/>
      <c r="L8" s="65"/>
      <c r="M8" s="66">
        <f>M9+M12+M15+M18</f>
        <v>0</v>
      </c>
    </row>
    <row r="9" spans="1:13" ht="12.75">
      <c r="A9" s="156" t="s">
        <v>27</v>
      </c>
      <c r="B9" s="157"/>
      <c r="C9" s="157"/>
      <c r="D9" s="157"/>
      <c r="E9" s="157"/>
      <c r="F9" s="158"/>
      <c r="G9" s="67"/>
      <c r="H9" s="68"/>
      <c r="I9" s="68"/>
      <c r="J9" s="68"/>
      <c r="K9" s="68"/>
      <c r="L9" s="68"/>
      <c r="M9" s="49">
        <f aca="true" t="shared" si="0" ref="M9:M20">SUM(H9:L9)</f>
        <v>0</v>
      </c>
    </row>
    <row r="10" spans="1:13" ht="12.75">
      <c r="A10" s="69"/>
      <c r="B10" s="70"/>
      <c r="C10" s="70"/>
      <c r="D10" s="71"/>
      <c r="E10" s="71"/>
      <c r="F10" s="71"/>
      <c r="G10" s="44"/>
      <c r="H10" s="45"/>
      <c r="I10" s="45"/>
      <c r="J10" s="45"/>
      <c r="K10" s="45"/>
      <c r="L10" s="45"/>
      <c r="M10" s="46">
        <f t="shared" si="0"/>
        <v>0</v>
      </c>
    </row>
    <row r="11" spans="1:13" ht="14.25">
      <c r="A11" s="42"/>
      <c r="B11" s="70"/>
      <c r="C11" s="71"/>
      <c r="D11" s="71"/>
      <c r="E11" s="71"/>
      <c r="F11" s="71"/>
      <c r="G11" s="44"/>
      <c r="H11" s="72"/>
      <c r="I11" s="72"/>
      <c r="J11" s="72"/>
      <c r="K11" s="72"/>
      <c r="L11" s="72"/>
      <c r="M11" s="46">
        <f t="shared" si="0"/>
        <v>0</v>
      </c>
    </row>
    <row r="12" spans="1:13" ht="12.75">
      <c r="A12" s="156" t="s">
        <v>28</v>
      </c>
      <c r="B12" s="157"/>
      <c r="C12" s="157"/>
      <c r="D12" s="157"/>
      <c r="E12" s="157"/>
      <c r="F12" s="158"/>
      <c r="G12" s="67"/>
      <c r="H12" s="68"/>
      <c r="I12" s="68"/>
      <c r="J12" s="68"/>
      <c r="K12" s="68"/>
      <c r="L12" s="68"/>
      <c r="M12" s="49">
        <f t="shared" si="0"/>
        <v>0</v>
      </c>
    </row>
    <row r="13" spans="1:13" ht="14.25">
      <c r="A13" s="42"/>
      <c r="B13" s="43"/>
      <c r="C13" s="43"/>
      <c r="D13" s="43"/>
      <c r="E13" s="43"/>
      <c r="F13" s="43"/>
      <c r="G13" s="44"/>
      <c r="H13" s="72"/>
      <c r="I13" s="72"/>
      <c r="J13" s="72"/>
      <c r="K13" s="72"/>
      <c r="L13" s="72"/>
      <c r="M13" s="46">
        <f t="shared" si="0"/>
        <v>0</v>
      </c>
    </row>
    <row r="14" spans="1:13" ht="14.25">
      <c r="A14" s="42"/>
      <c r="B14" s="43"/>
      <c r="C14" s="43"/>
      <c r="D14" s="43"/>
      <c r="E14" s="43"/>
      <c r="F14" s="43"/>
      <c r="G14" s="44"/>
      <c r="H14" s="72"/>
      <c r="I14" s="72"/>
      <c r="J14" s="72"/>
      <c r="K14" s="72"/>
      <c r="L14" s="72"/>
      <c r="M14" s="46">
        <f t="shared" si="0"/>
        <v>0</v>
      </c>
    </row>
    <row r="15" spans="1:13" ht="12.75">
      <c r="A15" s="156" t="s">
        <v>29</v>
      </c>
      <c r="B15" s="157"/>
      <c r="C15" s="157"/>
      <c r="D15" s="157"/>
      <c r="E15" s="157"/>
      <c r="F15" s="158"/>
      <c r="G15" s="67"/>
      <c r="H15" s="68"/>
      <c r="I15" s="68"/>
      <c r="J15" s="68"/>
      <c r="K15" s="68"/>
      <c r="L15" s="68"/>
      <c r="M15" s="49">
        <f t="shared" si="0"/>
        <v>0</v>
      </c>
    </row>
    <row r="16" spans="1:13" ht="14.25">
      <c r="A16" s="42"/>
      <c r="B16" s="43"/>
      <c r="C16" s="43"/>
      <c r="D16" s="43"/>
      <c r="E16" s="43"/>
      <c r="F16" s="43"/>
      <c r="G16" s="44"/>
      <c r="H16" s="72"/>
      <c r="I16" s="72"/>
      <c r="J16" s="72"/>
      <c r="K16" s="72"/>
      <c r="L16" s="72"/>
      <c r="M16" s="46">
        <f t="shared" si="0"/>
        <v>0</v>
      </c>
    </row>
    <row r="17" spans="1:13" ht="14.25">
      <c r="A17" s="42"/>
      <c r="B17" s="43"/>
      <c r="C17" s="43"/>
      <c r="D17" s="43"/>
      <c r="E17" s="43"/>
      <c r="F17" s="43"/>
      <c r="G17" s="44"/>
      <c r="H17" s="72"/>
      <c r="I17" s="72"/>
      <c r="J17" s="72"/>
      <c r="K17" s="72"/>
      <c r="L17" s="72"/>
      <c r="M17" s="46">
        <f t="shared" si="0"/>
        <v>0</v>
      </c>
    </row>
    <row r="18" spans="1:13" ht="12.75">
      <c r="A18" s="156" t="s">
        <v>30</v>
      </c>
      <c r="B18" s="157"/>
      <c r="C18" s="157"/>
      <c r="D18" s="157"/>
      <c r="E18" s="157"/>
      <c r="F18" s="158"/>
      <c r="G18" s="67"/>
      <c r="H18" s="68"/>
      <c r="I18" s="68"/>
      <c r="J18" s="68"/>
      <c r="K18" s="68"/>
      <c r="L18" s="68"/>
      <c r="M18" s="49">
        <f t="shared" si="0"/>
        <v>0</v>
      </c>
    </row>
    <row r="19" spans="1:13" ht="14.25">
      <c r="A19" s="42"/>
      <c r="B19" s="43"/>
      <c r="C19" s="43"/>
      <c r="D19" s="43"/>
      <c r="E19" s="43"/>
      <c r="F19" s="43"/>
      <c r="G19" s="44"/>
      <c r="H19" s="72"/>
      <c r="I19" s="72"/>
      <c r="J19" s="72"/>
      <c r="K19" s="72"/>
      <c r="L19" s="72"/>
      <c r="M19" s="46">
        <f t="shared" si="0"/>
        <v>0</v>
      </c>
    </row>
    <row r="20" spans="1:13" ht="14.25">
      <c r="A20" s="42"/>
      <c r="B20" s="43"/>
      <c r="C20" s="43"/>
      <c r="D20" s="43"/>
      <c r="E20" s="43"/>
      <c r="F20" s="43"/>
      <c r="G20" s="44"/>
      <c r="H20" s="72"/>
      <c r="I20" s="72"/>
      <c r="J20" s="72"/>
      <c r="K20" s="72"/>
      <c r="L20" s="72"/>
      <c r="M20" s="46">
        <f t="shared" si="0"/>
        <v>0</v>
      </c>
    </row>
    <row r="21" spans="1:13" ht="12.75">
      <c r="A21" s="154" t="s">
        <v>98</v>
      </c>
      <c r="B21" s="155"/>
      <c r="C21" s="155"/>
      <c r="D21" s="155"/>
      <c r="E21" s="155"/>
      <c r="F21" s="155"/>
      <c r="G21" s="65"/>
      <c r="H21" s="65"/>
      <c r="I21" s="65"/>
      <c r="J21" s="65"/>
      <c r="K21" s="65"/>
      <c r="L21" s="65"/>
      <c r="M21" s="86">
        <f>M22+M25+M28</f>
        <v>0</v>
      </c>
    </row>
    <row r="22" spans="1:13" ht="12.75">
      <c r="A22" s="156" t="s">
        <v>31</v>
      </c>
      <c r="B22" s="157"/>
      <c r="C22" s="157"/>
      <c r="D22" s="157"/>
      <c r="E22" s="157"/>
      <c r="F22" s="158"/>
      <c r="G22" s="67"/>
      <c r="H22" s="68"/>
      <c r="I22" s="68"/>
      <c r="J22" s="68"/>
      <c r="K22" s="68"/>
      <c r="L22" s="68"/>
      <c r="M22" s="49">
        <f aca="true" t="shared" si="1" ref="M22:M30">SUM(H22:L22)</f>
        <v>0</v>
      </c>
    </row>
    <row r="23" spans="1:13" ht="14.25">
      <c r="A23" s="42"/>
      <c r="B23" s="43"/>
      <c r="C23" s="43"/>
      <c r="D23" s="43"/>
      <c r="E23" s="43"/>
      <c r="F23" s="43"/>
      <c r="G23" s="44"/>
      <c r="H23" s="72"/>
      <c r="I23" s="72"/>
      <c r="J23" s="72"/>
      <c r="K23" s="72"/>
      <c r="L23" s="72"/>
      <c r="M23" s="46">
        <f t="shared" si="1"/>
        <v>0</v>
      </c>
    </row>
    <row r="24" spans="1:13" ht="14.25">
      <c r="A24" s="42"/>
      <c r="B24" s="43"/>
      <c r="C24" s="43"/>
      <c r="D24" s="43"/>
      <c r="E24" s="43"/>
      <c r="F24" s="43"/>
      <c r="G24" s="44"/>
      <c r="H24" s="72"/>
      <c r="I24" s="72"/>
      <c r="J24" s="72"/>
      <c r="K24" s="72"/>
      <c r="L24" s="72"/>
      <c r="M24" s="46">
        <f t="shared" si="1"/>
        <v>0</v>
      </c>
    </row>
    <row r="25" spans="1:13" ht="12.75">
      <c r="A25" s="156" t="s">
        <v>32</v>
      </c>
      <c r="B25" s="157"/>
      <c r="C25" s="157"/>
      <c r="D25" s="157"/>
      <c r="E25" s="157"/>
      <c r="F25" s="158"/>
      <c r="G25" s="67"/>
      <c r="H25" s="68"/>
      <c r="I25" s="68"/>
      <c r="J25" s="68"/>
      <c r="K25" s="68"/>
      <c r="L25" s="68"/>
      <c r="M25" s="49">
        <f t="shared" si="1"/>
        <v>0</v>
      </c>
    </row>
    <row r="26" spans="1:13" ht="14.25">
      <c r="A26" s="42"/>
      <c r="B26" s="43"/>
      <c r="C26" s="43"/>
      <c r="D26" s="43"/>
      <c r="E26" s="43"/>
      <c r="F26" s="43"/>
      <c r="G26" s="44"/>
      <c r="H26" s="72"/>
      <c r="I26" s="72"/>
      <c r="J26" s="72"/>
      <c r="K26" s="72"/>
      <c r="L26" s="72"/>
      <c r="M26" s="46">
        <f t="shared" si="1"/>
        <v>0</v>
      </c>
    </row>
    <row r="27" spans="1:13" ht="14.25">
      <c r="A27" s="42"/>
      <c r="B27" s="43"/>
      <c r="C27" s="43"/>
      <c r="D27" s="43"/>
      <c r="E27" s="43"/>
      <c r="F27" s="43"/>
      <c r="G27" s="44"/>
      <c r="H27" s="72"/>
      <c r="I27" s="72"/>
      <c r="J27" s="72"/>
      <c r="K27" s="72"/>
      <c r="L27" s="72"/>
      <c r="M27" s="46">
        <f t="shared" si="1"/>
        <v>0</v>
      </c>
    </row>
    <row r="28" spans="1:13" ht="12.75">
      <c r="A28" s="156" t="s">
        <v>33</v>
      </c>
      <c r="B28" s="157"/>
      <c r="C28" s="157"/>
      <c r="D28" s="157"/>
      <c r="E28" s="157"/>
      <c r="F28" s="158"/>
      <c r="G28" s="67"/>
      <c r="H28" s="68"/>
      <c r="I28" s="68"/>
      <c r="J28" s="68"/>
      <c r="K28" s="68"/>
      <c r="L28" s="68"/>
      <c r="M28" s="49">
        <f t="shared" si="1"/>
        <v>0</v>
      </c>
    </row>
    <row r="29" spans="1:13" ht="14.25">
      <c r="A29" s="42"/>
      <c r="B29" s="43"/>
      <c r="C29" s="43"/>
      <c r="D29" s="43"/>
      <c r="E29" s="43"/>
      <c r="F29" s="43"/>
      <c r="G29" s="44"/>
      <c r="H29" s="72"/>
      <c r="I29" s="72"/>
      <c r="J29" s="72"/>
      <c r="K29" s="72"/>
      <c r="L29" s="72"/>
      <c r="M29" s="46">
        <f t="shared" si="1"/>
        <v>0</v>
      </c>
    </row>
    <row r="30" spans="1:13" ht="14.25">
      <c r="A30" s="42"/>
      <c r="B30" s="43"/>
      <c r="C30" s="43"/>
      <c r="D30" s="43"/>
      <c r="E30" s="43"/>
      <c r="F30" s="43"/>
      <c r="G30" s="44"/>
      <c r="H30" s="72"/>
      <c r="I30" s="72"/>
      <c r="J30" s="72"/>
      <c r="K30" s="72"/>
      <c r="L30" s="72"/>
      <c r="M30" s="46">
        <f t="shared" si="1"/>
        <v>0</v>
      </c>
    </row>
    <row r="31" spans="1:13" ht="12.75">
      <c r="A31" s="154" t="s">
        <v>99</v>
      </c>
      <c r="B31" s="155"/>
      <c r="C31" s="155"/>
      <c r="D31" s="155"/>
      <c r="E31" s="155"/>
      <c r="F31" s="161"/>
      <c r="G31" s="65"/>
      <c r="H31" s="65"/>
      <c r="I31" s="65"/>
      <c r="J31" s="65"/>
      <c r="K31" s="65"/>
      <c r="L31" s="65"/>
      <c r="M31" s="86">
        <f>M32+M35</f>
        <v>0</v>
      </c>
    </row>
    <row r="32" spans="1:13" ht="12.75">
      <c r="A32" s="156" t="s">
        <v>34</v>
      </c>
      <c r="B32" s="157"/>
      <c r="C32" s="157"/>
      <c r="D32" s="157"/>
      <c r="E32" s="157"/>
      <c r="F32" s="158"/>
      <c r="G32" s="67"/>
      <c r="H32" s="68"/>
      <c r="I32" s="68"/>
      <c r="J32" s="68"/>
      <c r="K32" s="68"/>
      <c r="L32" s="68"/>
      <c r="M32" s="49">
        <f aca="true" t="shared" si="2" ref="M32:M37">SUM(H32:L32)</f>
        <v>0</v>
      </c>
    </row>
    <row r="33" spans="1:13" ht="14.25">
      <c r="A33" s="42"/>
      <c r="B33" s="43"/>
      <c r="C33" s="43"/>
      <c r="D33" s="43"/>
      <c r="E33" s="43"/>
      <c r="F33" s="43"/>
      <c r="G33" s="44"/>
      <c r="H33" s="72"/>
      <c r="I33" s="72"/>
      <c r="J33" s="72"/>
      <c r="K33" s="72"/>
      <c r="L33" s="72"/>
      <c r="M33" s="46">
        <f t="shared" si="2"/>
        <v>0</v>
      </c>
    </row>
    <row r="34" spans="1:13" ht="14.25">
      <c r="A34" s="42"/>
      <c r="B34" s="43"/>
      <c r="C34" s="43"/>
      <c r="D34" s="43"/>
      <c r="E34" s="43"/>
      <c r="F34" s="43"/>
      <c r="G34" s="44"/>
      <c r="H34" s="72"/>
      <c r="I34" s="72"/>
      <c r="J34" s="72"/>
      <c r="K34" s="72"/>
      <c r="L34" s="72"/>
      <c r="M34" s="46">
        <f t="shared" si="2"/>
        <v>0</v>
      </c>
    </row>
    <row r="35" spans="1:13" ht="12.75">
      <c r="A35" s="156" t="s">
        <v>35</v>
      </c>
      <c r="B35" s="157"/>
      <c r="C35" s="157"/>
      <c r="D35" s="157"/>
      <c r="E35" s="157"/>
      <c r="F35" s="158"/>
      <c r="G35" s="67"/>
      <c r="H35" s="68"/>
      <c r="I35" s="68"/>
      <c r="J35" s="68"/>
      <c r="K35" s="68"/>
      <c r="L35" s="68"/>
      <c r="M35" s="49">
        <f t="shared" si="2"/>
        <v>0</v>
      </c>
    </row>
    <row r="36" spans="1:13" ht="14.25">
      <c r="A36" s="42"/>
      <c r="B36" s="43"/>
      <c r="C36" s="43"/>
      <c r="D36" s="43"/>
      <c r="E36" s="43"/>
      <c r="F36" s="43"/>
      <c r="G36" s="44"/>
      <c r="H36" s="72"/>
      <c r="I36" s="72"/>
      <c r="J36" s="72"/>
      <c r="K36" s="72"/>
      <c r="L36" s="72"/>
      <c r="M36" s="46">
        <f t="shared" si="2"/>
        <v>0</v>
      </c>
    </row>
    <row r="37" spans="1:13" ht="14.25">
      <c r="A37" s="42"/>
      <c r="B37" s="43"/>
      <c r="C37" s="43"/>
      <c r="D37" s="43"/>
      <c r="E37" s="43"/>
      <c r="F37" s="43"/>
      <c r="G37" s="44"/>
      <c r="H37" s="72"/>
      <c r="I37" s="72"/>
      <c r="J37" s="72"/>
      <c r="K37" s="72"/>
      <c r="L37" s="72"/>
      <c r="M37" s="46">
        <f t="shared" si="2"/>
        <v>0</v>
      </c>
    </row>
    <row r="38" spans="1:13" ht="12.75">
      <c r="A38" s="154" t="s">
        <v>56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61"/>
      <c r="M38" s="73">
        <f>M39</f>
        <v>0</v>
      </c>
    </row>
    <row r="39" spans="1:13" ht="14.25" customHeight="1">
      <c r="A39" s="162" t="s">
        <v>57</v>
      </c>
      <c r="B39" s="140"/>
      <c r="C39" s="140"/>
      <c r="D39" s="140"/>
      <c r="E39" s="140"/>
      <c r="F39" s="140"/>
      <c r="G39" s="74"/>
      <c r="H39" s="75"/>
      <c r="I39" s="75"/>
      <c r="J39" s="163"/>
      <c r="K39" s="164"/>
      <c r="L39" s="165"/>
      <c r="M39" s="46">
        <f>SUM(H39:L39)</f>
        <v>0</v>
      </c>
    </row>
    <row r="40" spans="1:13" ht="12.75" customHeight="1" thickBot="1">
      <c r="A40" s="159" t="s">
        <v>92</v>
      </c>
      <c r="B40" s="160"/>
      <c r="C40" s="160"/>
      <c r="D40" s="160"/>
      <c r="E40" s="160"/>
      <c r="F40" s="160"/>
      <c r="G40" s="76">
        <f>G8+G21+G31+G39</f>
        <v>0</v>
      </c>
      <c r="H40" s="76">
        <f>H8+H21+H31+H39</f>
        <v>0</v>
      </c>
      <c r="I40" s="76">
        <f>I8+I21+I31+I39</f>
        <v>0</v>
      </c>
      <c r="J40" s="76">
        <f>J8+J21+J31</f>
        <v>0</v>
      </c>
      <c r="K40" s="76">
        <f>K8+K21+K31</f>
        <v>0</v>
      </c>
      <c r="L40" s="76">
        <f>L8+L21+L31</f>
        <v>0</v>
      </c>
      <c r="M40" s="77">
        <f>M31+M21+M8+M38</f>
        <v>0</v>
      </c>
    </row>
    <row r="41" ht="13.5" thickTop="1">
      <c r="G41" s="78"/>
    </row>
  </sheetData>
  <sheetProtection/>
  <mergeCells count="29">
    <mergeCell ref="A40:F40"/>
    <mergeCell ref="A31:F31"/>
    <mergeCell ref="A32:F32"/>
    <mergeCell ref="A35:F35"/>
    <mergeCell ref="A38:L38"/>
    <mergeCell ref="A39:F39"/>
    <mergeCell ref="J39:L39"/>
    <mergeCell ref="A15:F15"/>
    <mergeCell ref="A18:F18"/>
    <mergeCell ref="A21:F21"/>
    <mergeCell ref="A22:F22"/>
    <mergeCell ref="A25:F25"/>
    <mergeCell ref="A28:F28"/>
    <mergeCell ref="J5:K5"/>
    <mergeCell ref="L5:L6"/>
    <mergeCell ref="M5:M6"/>
    <mergeCell ref="A8:F8"/>
    <mergeCell ref="A9:F9"/>
    <mergeCell ref="A12:F12"/>
    <mergeCell ref="A1:M1"/>
    <mergeCell ref="A2:M2"/>
    <mergeCell ref="A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2018-05-21T13:04:56Z</dcterms:created>
  <dcterms:modified xsi:type="dcterms:W3CDTF">2019-05-23T08:20:03Z</dcterms:modified>
  <cp:category/>
  <cp:version/>
  <cp:contentType/>
  <cp:contentStatus/>
</cp:coreProperties>
</file>