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2"/>
  </bookViews>
  <sheets>
    <sheet name="INICIO" sheetId="1" r:id="rId1"/>
    <sheet name="INSTRUCCIONES" sheetId="2" r:id="rId2"/>
    <sheet name="a) PRESUPUESTO EJECUTADO" sheetId="3" r:id="rId3"/>
    <sheet name="b) CUENTA JUSTIFICATIVA" sheetId="4" r:id="rId4"/>
  </sheet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Igualdad, Justicia y Políticas Sociales.
</t>
        </r>
      </text>
    </comment>
    <comment ref="I18" authorId="0">
      <text>
        <r>
          <rPr>
            <sz val="8"/>
            <rFont val="Tahoma"/>
            <family val="0"/>
          </rPr>
          <t xml:space="preserve">Porcentaje del importe del documento que se imputa a la subvención concedida por el Dpto. de Igualdad, Justicia y Políticas Sociales.
</t>
        </r>
      </text>
    </comment>
    <comment ref="A20" authorId="0">
      <text>
        <r>
          <rPr>
            <b/>
            <sz val="8"/>
            <rFont val="Tahoma"/>
            <family val="2"/>
          </rPr>
          <t>No insertar filas en esta fila.</t>
        </r>
      </text>
    </comment>
    <comment ref="A21" authorId="0">
      <text>
        <r>
          <rPr>
            <b/>
            <sz val="8"/>
            <rFont val="Tahoma"/>
            <family val="2"/>
          </rPr>
          <t xml:space="preserve">Insertar filas a partir de ésta.
</t>
        </r>
      </text>
    </comment>
    <comment ref="A26" authorId="0">
      <text>
        <r>
          <rPr>
            <b/>
            <sz val="8"/>
            <rFont val="Tahoma"/>
            <family val="0"/>
          </rPr>
          <t>No insertar filas en esta fila.</t>
        </r>
      </text>
    </comment>
    <comment ref="A27" authorId="0">
      <text>
        <r>
          <rPr>
            <b/>
            <sz val="8"/>
            <rFont val="Tahoma"/>
            <family val="2"/>
          </rPr>
          <t xml:space="preserve">Insertar filas a partir de ésta.
</t>
        </r>
      </text>
    </comment>
    <comment ref="A32" authorId="0">
      <text>
        <r>
          <rPr>
            <b/>
            <sz val="8"/>
            <rFont val="Tahoma"/>
            <family val="2"/>
          </rPr>
          <t xml:space="preserve">No insertar filas en esta fila.
</t>
        </r>
      </text>
    </comment>
    <comment ref="A33" authorId="0">
      <text>
        <r>
          <rPr>
            <b/>
            <sz val="8"/>
            <rFont val="Tahoma"/>
            <family val="2"/>
          </rPr>
          <t xml:space="preserve">Insertar filas a partir de ésta.
</t>
        </r>
      </text>
    </comment>
    <comment ref="A38" authorId="0">
      <text>
        <r>
          <rPr>
            <b/>
            <sz val="8"/>
            <rFont val="Tahoma"/>
            <family val="0"/>
          </rPr>
          <t>No insertar filas en esta fila.</t>
        </r>
      </text>
    </comment>
    <comment ref="A39" authorId="0">
      <text>
        <r>
          <rPr>
            <b/>
            <sz val="8"/>
            <rFont val="Tahoma"/>
            <family val="2"/>
          </rPr>
          <t xml:space="preserve">Insertar filas a partir de ésta.
</t>
        </r>
      </text>
    </comment>
    <comment ref="A44" authorId="0">
      <text>
        <r>
          <rPr>
            <b/>
            <sz val="8"/>
            <rFont val="Tahoma"/>
            <family val="2"/>
          </rPr>
          <t xml:space="preserve">No insertar filas en esta fila.
</t>
        </r>
      </text>
    </comment>
    <comment ref="A45" authorId="0">
      <text>
        <r>
          <rPr>
            <b/>
            <sz val="8"/>
            <rFont val="Tahoma"/>
            <family val="2"/>
          </rPr>
          <t xml:space="preserve">Insertar filas a partir de ésta.
</t>
        </r>
      </text>
    </comment>
    <comment ref="A50" authorId="0">
      <text>
        <r>
          <rPr>
            <b/>
            <sz val="8"/>
            <rFont val="Tahoma"/>
            <family val="2"/>
          </rPr>
          <t xml:space="preserve">No insertar filas en esta fila.
</t>
        </r>
      </text>
    </comment>
    <comment ref="A51" authorId="0">
      <text>
        <r>
          <rPr>
            <b/>
            <sz val="8"/>
            <rFont val="Tahoma"/>
            <family val="2"/>
          </rPr>
          <t xml:space="preserve">Insertar filas a partir de ésta.
</t>
        </r>
      </text>
    </comment>
    <comment ref="A56" authorId="0">
      <text>
        <r>
          <rPr>
            <b/>
            <sz val="8"/>
            <rFont val="Tahoma"/>
            <family val="2"/>
          </rPr>
          <t xml:space="preserve">No insertar filas en esta fila.
</t>
        </r>
      </text>
    </comment>
    <comment ref="A57" authorId="0">
      <text>
        <r>
          <rPr>
            <b/>
            <sz val="8"/>
            <rFont val="Tahoma"/>
            <family val="2"/>
          </rPr>
          <t xml:space="preserve">Insertar filas a partir de ésta.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Igualdad, Justicia y Políticas Sociales.
</t>
        </r>
      </text>
    </comment>
    <comment ref="I66" authorId="0">
      <text>
        <r>
          <rPr>
            <sz val="8"/>
            <rFont val="Tahoma"/>
            <family val="0"/>
          </rPr>
          <t>Porcentaje del importe del documento que se imputa a la subvención concedida por el Dpto. de Igualdad, Justicia y Servicios Sociales.</t>
        </r>
      </text>
    </comment>
    <comment ref="A67" authorId="0">
      <text>
        <r>
          <rPr>
            <b/>
            <sz val="8"/>
            <rFont val="Tahoma"/>
            <family val="2"/>
          </rPr>
          <t xml:space="preserve">No insertar filas en esta fila.
</t>
        </r>
      </text>
    </comment>
    <comment ref="A68" authorId="0">
      <text>
        <r>
          <rPr>
            <b/>
            <sz val="8"/>
            <rFont val="Tahoma"/>
            <family val="2"/>
          </rPr>
          <t xml:space="preserve">Insertar filas a partir de ésta.
</t>
        </r>
      </text>
    </comment>
  </commentList>
</comments>
</file>

<file path=xl/sharedStrings.xml><?xml version="1.0" encoding="utf-8"?>
<sst xmlns="http://schemas.openxmlformats.org/spreadsheetml/2006/main" count="97" uniqueCount="74">
  <si>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</si>
  <si>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</si>
  <si>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</si>
  <si>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</si>
  <si>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</si>
  <si>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</si>
  <si>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</si>
  <si>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</si>
  <si>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</si>
  <si>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</si>
  <si>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</si>
  <si>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</si>
  <si>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</si>
  <si>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</si>
  <si>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</si>
  <si>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</si>
  <si>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</si>
  <si>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</si>
  <si>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</si>
  <si>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</si>
  <si>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</si>
  <si>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</si>
  <si>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 xml:space="preserve">ANEXO II-B   
MEMORIA ECONÓMICA DE LA ACTIVIDAD  </t>
  </si>
  <si>
    <t xml:space="preserve">ANEXO II-B   
MEMORIA ECONÓMICA DE LA ACTIVIDAD   </t>
  </si>
  <si>
    <t>CUANTÍA</t>
  </si>
  <si>
    <t>NATURALEZA DOCUMENTO</t>
  </si>
  <si>
    <t>CONCEPTO</t>
  </si>
  <si>
    <t>EMISOR</t>
  </si>
  <si>
    <t>FECHA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</si>
  <si>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</si>
  <si>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</si>
  <si>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</si>
  <si>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</si>
  <si>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</si>
  <si>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</si>
  <si>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</si>
  <si>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</si>
  <si>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</si>
  <si>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</si>
  <si>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</si>
  <si>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</si>
  <si>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</si>
  <si>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</si>
  <si>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</si>
  <si>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</si>
  <si>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</si>
  <si>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</si>
  <si>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</si>
  <si>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</si>
  <si>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</si>
  <si>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</si>
  <si>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</si>
  <si>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</si>
  <si>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</si>
  <si>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</si>
  <si>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</si>
  <si>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</si>
  <si>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</si>
  <si>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</si>
  <si>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</si>
  <si>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</si>
  <si>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</si>
  <si>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</si>
  <si>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Línea 3 - Actividades de gestión del conocimiento para la intervención social.</t>
  </si>
  <si>
    <t>Este Anexo, válido para todas las líneas subvencionales,  se debe aportar telemáticamente en el expediente correspondiente, en www.euskadi.eus, en el apartado «Sede electrónica / Mis Gestiones»
Este Anexo acompaña al Anexo II-A (Memoria de la actividad).</t>
  </si>
  <si>
    <t>Este Anexo se debe aportar telemáticamente en el expediente correspondiente, en www.euskadi.eus, en el apartado «Sede electrónica / Mis Gestiones»
Este Anexo acompaña al Anexo II-A (Memoria de la actividad).</t>
  </si>
  <si>
    <t>En caso de que diferentes entidades que no constituyan una agrupación con personalidad jurídica propia hayan desarrollado una misma actividad, cada entidad deberá presentar el mismo presupuesto total de la actividad, indicando como "Subvención del Departamento de Igualdad, Justicia y Políticas Sociales" la subvención concedida a la entidad que presenta la justificación y como "Otras subvenciones" las concedidas por el Departamento de Igualdad, Justicia y Políticas Sociales al resto de entidades participantes en la realización de la actividad subvencionada. En la Cuenta Justificativa se recogerán únicamente los documentos que justifican la ayuda concedida a la entidad que presenta la justificación.</t>
  </si>
  <si>
    <t>CUANTÍA DE LA ACTIVIDAD</t>
  </si>
  <si>
    <t>CUANTÍA
IMPUTADA A LA SUBVENCIÓN</t>
  </si>
  <si>
    <t>Subvención Dep. Igualdad, Justicia y Políticas Sociales</t>
  </si>
  <si>
    <t>Subvención del Departamento de Igualdad, Justicia y Políticas Sociales</t>
  </si>
  <si>
    <t>TOTAL GASTOS DE LA ACTIVIDAD JUSTIFICADOS</t>
  </si>
  <si>
    <t>TOTAL GASTOS DE LA ACTIVIDAD</t>
  </si>
  <si>
    <t>TOTAL GASTOS IMPUTADOS A LA SUBVENCIÓN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</si>
</sst>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 &quot;€&quot;;[Red]#,##0.00\ &quot;€&quot;"/>
    <numFmt numFmtId="173" formatCode="#,##0.00\ _€;[Red]#,##0.00\ _€"/>
    <numFmt numFmtId="174"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bottom style="thin"/>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color indexed="63"/>
      </left>
      <right style="thin"/>
      <top>
        <color indexed="63"/>
      </top>
      <bottom style="thin">
        <color indexed="12"/>
      </bottom>
    </border>
    <border>
      <left>
        <color indexed="63"/>
      </left>
      <right>
        <color indexed="63"/>
      </right>
      <top style="thin">
        <color indexed="12"/>
      </top>
      <bottom style="thin">
        <color indexed="12"/>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color indexed="12"/>
      </left>
      <right>
        <color indexed="63"/>
      </right>
      <top style="thin"/>
      <bottom style="thin"/>
    </border>
    <border>
      <left>
        <color indexed="63"/>
      </left>
      <right style="thin">
        <color indexed="12"/>
      </right>
      <top style="thin"/>
      <bottom style="thin"/>
    </border>
    <border>
      <left>
        <color indexed="63"/>
      </left>
      <right>
        <color indexed="63"/>
      </right>
      <top style="thin"/>
      <bottom style="thin">
        <color indexed="12"/>
      </bottom>
    </border>
    <border>
      <left>
        <color indexed="63"/>
      </left>
      <right>
        <color indexed="63"/>
      </right>
      <top style="thin">
        <color indexed="1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71">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6"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6"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2"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6" fontId="0" fillId="0" borderId="21" xfId="0" applyNumberFormat="1" applyFont="1" applyFill="1" applyBorder="1" applyAlignment="1" applyProtection="1">
      <alignment/>
      <protection locked="0"/>
    </xf>
    <xf numFmtId="172" fontId="0" fillId="0" borderId="20" xfId="0" applyNumberFormat="1" applyFont="1" applyBorder="1" applyAlignment="1" applyProtection="1">
      <alignment/>
      <protection locked="0"/>
    </xf>
    <xf numFmtId="166"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6" fontId="4" fillId="0" borderId="0" xfId="0" applyNumberFormat="1" applyFont="1" applyFill="1" applyBorder="1" applyAlignment="1" applyProtection="1">
      <alignment/>
      <protection locked="0"/>
    </xf>
    <xf numFmtId="166" fontId="0" fillId="0" borderId="23" xfId="0" applyNumberFormat="1" applyFont="1" applyFill="1" applyBorder="1" applyAlignment="1" applyProtection="1">
      <alignment/>
      <protection locked="0"/>
    </xf>
    <xf numFmtId="172"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6"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6"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2" fontId="0" fillId="0" borderId="26" xfId="0" applyNumberFormat="1" applyFont="1" applyFill="1" applyBorder="1" applyAlignment="1" applyProtection="1">
      <alignment/>
      <protection locked="0"/>
    </xf>
    <xf numFmtId="172" fontId="0" fillId="0" borderId="27" xfId="0" applyNumberFormat="1" applyFont="1" applyFill="1" applyBorder="1" applyAlignment="1" applyProtection="1">
      <alignment/>
      <protection locked="0"/>
    </xf>
    <xf numFmtId="172" fontId="0" fillId="0" borderId="28" xfId="0" applyNumberFormat="1" applyFont="1" applyFill="1" applyBorder="1" applyAlignment="1" applyProtection="1">
      <alignment/>
      <protection locked="0"/>
    </xf>
    <xf numFmtId="172" fontId="0" fillId="0" borderId="28" xfId="0" applyNumberFormat="1" applyFont="1" applyBorder="1" applyAlignment="1" applyProtection="1">
      <alignment/>
      <protection locked="0"/>
    </xf>
    <xf numFmtId="172"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6" fontId="0" fillId="35" borderId="35" xfId="0" applyNumberFormat="1" applyFont="1" applyFill="1" applyBorder="1" applyAlignment="1" applyProtection="1">
      <alignment/>
      <protection hidden="1"/>
    </xf>
    <xf numFmtId="166" fontId="4" fillId="35" borderId="36" xfId="0" applyNumberFormat="1" applyFont="1" applyFill="1" applyBorder="1" applyAlignment="1" applyProtection="1">
      <alignment/>
      <protection hidden="1"/>
    </xf>
    <xf numFmtId="166" fontId="0" fillId="0" borderId="37" xfId="0" applyNumberFormat="1" applyFont="1" applyFill="1" applyBorder="1" applyAlignment="1" applyProtection="1">
      <alignment/>
      <protection hidden="1"/>
    </xf>
    <xf numFmtId="166" fontId="0" fillId="35" borderId="38" xfId="0" applyNumberFormat="1" applyFont="1" applyFill="1" applyBorder="1" applyAlignment="1" applyProtection="1">
      <alignment/>
      <protection hidden="1"/>
    </xf>
    <xf numFmtId="166" fontId="0" fillId="35" borderId="12" xfId="0" applyNumberFormat="1" applyFont="1" applyFill="1" applyBorder="1" applyAlignment="1" applyProtection="1">
      <alignment/>
      <protection hidden="1"/>
    </xf>
    <xf numFmtId="166" fontId="0" fillId="35" borderId="39" xfId="0" applyNumberFormat="1" applyFont="1" applyFill="1" applyBorder="1" applyAlignment="1" applyProtection="1">
      <alignment/>
      <protection hidden="1"/>
    </xf>
    <xf numFmtId="172" fontId="0" fillId="35" borderId="40" xfId="0" applyNumberFormat="1" applyFont="1" applyFill="1" applyBorder="1" applyAlignment="1" applyProtection="1">
      <alignment/>
      <protection hidden="1"/>
    </xf>
    <xf numFmtId="166" fontId="4" fillId="34" borderId="41" xfId="0" applyNumberFormat="1" applyFont="1" applyFill="1" applyBorder="1" applyAlignment="1" applyProtection="1">
      <alignment/>
      <protection hidden="1"/>
    </xf>
    <xf numFmtId="166" fontId="4" fillId="34" borderId="18" xfId="0" applyNumberFormat="1" applyFont="1" applyFill="1" applyBorder="1" applyAlignment="1" applyProtection="1">
      <alignment/>
      <protection hidden="1"/>
    </xf>
    <xf numFmtId="172" fontId="4" fillId="34" borderId="42" xfId="0" applyNumberFormat="1" applyFont="1" applyFill="1" applyBorder="1" applyAlignment="1" applyProtection="1">
      <alignment/>
      <protection hidden="1"/>
    </xf>
    <xf numFmtId="166" fontId="0" fillId="0" borderId="43" xfId="0" applyNumberFormat="1" applyFont="1" applyFill="1" applyBorder="1" applyAlignment="1" applyProtection="1">
      <alignment/>
      <protection hidden="1"/>
    </xf>
    <xf numFmtId="166"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6"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6"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6"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6"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6" fontId="0" fillId="35" borderId="35" xfId="0" applyNumberFormat="1" applyFont="1" applyFill="1" applyBorder="1" applyAlignment="1" applyProtection="1">
      <alignment horizontal="right" vertical="center" wrapText="1"/>
      <protection hidden="1"/>
    </xf>
    <xf numFmtId="166"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6"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6"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6" fontId="0" fillId="0" borderId="20" xfId="0" applyNumberFormat="1" applyFont="1" applyBorder="1" applyAlignment="1" applyProtection="1">
      <alignment/>
      <protection locked="0"/>
    </xf>
    <xf numFmtId="166" fontId="15" fillId="0" borderId="52" xfId="0" applyNumberFormat="1" applyFont="1" applyFill="1" applyBorder="1" applyAlignment="1" applyProtection="1">
      <alignment/>
      <protection locked="0"/>
    </xf>
    <xf numFmtId="172" fontId="15" fillId="0" borderId="50" xfId="0" applyNumberFormat="1" applyFont="1" applyFill="1" applyBorder="1" applyAlignment="1" applyProtection="1">
      <alignment/>
      <protection locked="0"/>
    </xf>
    <xf numFmtId="172" fontId="15" fillId="0" borderId="53" xfId="0" applyNumberFormat="1" applyFont="1" applyFill="1" applyBorder="1" applyAlignment="1" applyProtection="1">
      <alignment/>
      <protection locked="0"/>
    </xf>
    <xf numFmtId="166" fontId="15" fillId="0" borderId="21" xfId="0" applyNumberFormat="1" applyFont="1" applyFill="1" applyBorder="1" applyAlignment="1" applyProtection="1">
      <alignment/>
      <protection locked="0"/>
    </xf>
    <xf numFmtId="172" fontId="15" fillId="0" borderId="20" xfId="0" applyNumberFormat="1" applyFont="1" applyBorder="1" applyAlignment="1" applyProtection="1">
      <alignment/>
      <protection locked="0"/>
    </xf>
    <xf numFmtId="172" fontId="15" fillId="0" borderId="24" xfId="0" applyNumberFormat="1" applyFont="1" applyFill="1" applyBorder="1" applyAlignment="1" applyProtection="1">
      <alignment/>
      <protection locked="0"/>
    </xf>
    <xf numFmtId="172" fontId="15" fillId="0" borderId="20" xfId="0" applyNumberFormat="1" applyFont="1" applyFill="1" applyBorder="1" applyAlignment="1" applyProtection="1">
      <alignment/>
      <protection locked="0"/>
    </xf>
    <xf numFmtId="166" fontId="0" fillId="35" borderId="54" xfId="0" applyNumberFormat="1" applyFont="1" applyFill="1" applyBorder="1" applyAlignment="1" applyProtection="1">
      <alignment/>
      <protection hidden="1"/>
    </xf>
    <xf numFmtId="166" fontId="0" fillId="35" borderId="19" xfId="0" applyNumberFormat="1" applyFont="1" applyFill="1" applyBorder="1" applyAlignment="1" applyProtection="1">
      <alignment/>
      <protection hidden="1"/>
    </xf>
    <xf numFmtId="166"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6"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6"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6"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4"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6" fontId="15" fillId="0" borderId="57" xfId="0" applyNumberFormat="1" applyFont="1" applyFill="1" applyBorder="1" applyAlignment="1" applyProtection="1">
      <alignment/>
      <protection locked="0"/>
    </xf>
    <xf numFmtId="172" fontId="15" fillId="0" borderId="50" xfId="0" applyNumberFormat="1" applyFont="1" applyBorder="1" applyAlignment="1" applyProtection="1">
      <alignment/>
      <protection locked="0"/>
    </xf>
    <xf numFmtId="166"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166" fontId="15" fillId="0" borderId="24" xfId="0" applyNumberFormat="1" applyFont="1" applyBorder="1" applyAlignment="1" applyProtection="1">
      <alignment/>
      <protection locked="0"/>
    </xf>
    <xf numFmtId="0" fontId="1" fillId="33" borderId="0" xfId="46"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6" applyFill="1" applyBorder="1" applyAlignment="1" applyProtection="1">
      <alignment horizontal="left"/>
      <protection hidden="1"/>
    </xf>
    <xf numFmtId="0" fontId="0" fillId="0" borderId="0" xfId="0" applyAlignment="1">
      <alignment/>
    </xf>
    <xf numFmtId="0" fontId="3" fillId="0" borderId="0" xfId="0" applyFont="1" applyFill="1" applyAlignment="1" applyProtection="1">
      <alignment horizontal="justify" vertical="center" wrapText="1"/>
      <protection locked="0"/>
    </xf>
    <xf numFmtId="0" fontId="4" fillId="35" borderId="59" xfId="0" applyFont="1" applyFill="1" applyBorder="1" applyAlignment="1" applyProtection="1">
      <alignment horizontal="right" wrapText="1"/>
      <protection/>
    </xf>
    <xf numFmtId="0" fontId="4" fillId="35" borderId="60" xfId="0" applyFont="1" applyFill="1" applyBorder="1" applyAlignment="1" applyProtection="1">
      <alignment horizontal="right" wrapText="1"/>
      <protection/>
    </xf>
    <xf numFmtId="0" fontId="0" fillId="35" borderId="54" xfId="0" applyNumberFormat="1" applyFont="1" applyFill="1" applyBorder="1" applyAlignment="1" applyProtection="1">
      <alignment horizontal="center" wrapText="1"/>
      <protection/>
    </xf>
    <xf numFmtId="0" fontId="0" fillId="35" borderId="61" xfId="0" applyNumberFormat="1" applyFont="1" applyFill="1" applyBorder="1" applyAlignment="1" applyProtection="1">
      <alignment horizontal="center" wrapText="1"/>
      <protection/>
    </xf>
    <xf numFmtId="0" fontId="4" fillId="35" borderId="59" xfId="0" applyFont="1" applyFill="1" applyBorder="1" applyAlignment="1" applyProtection="1">
      <alignment horizontal="right"/>
      <protection/>
    </xf>
    <xf numFmtId="0" fontId="4" fillId="35" borderId="60"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0" fillId="0" borderId="29"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0" fillId="0" borderId="53" xfId="0" applyFont="1" applyBorder="1" applyAlignment="1" applyProtection="1">
      <alignment horizontal="left" shrinkToFit="1"/>
      <protection locked="0"/>
    </xf>
    <xf numFmtId="0" fontId="0" fillId="0" borderId="63" xfId="0" applyFont="1" applyBorder="1" applyAlignment="1" applyProtection="1">
      <alignment horizontal="left" shrinkToFit="1"/>
      <protection locked="0"/>
    </xf>
    <xf numFmtId="0" fontId="3" fillId="0" borderId="0" xfId="0" applyFont="1" applyFill="1" applyAlignment="1" applyProtection="1">
      <alignment horizontal="left" wrapText="1"/>
      <protection/>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4" fillId="34" borderId="54" xfId="0" applyFont="1" applyFill="1" applyBorder="1" applyAlignment="1" applyProtection="1">
      <alignment horizontal="center"/>
      <protection/>
    </xf>
    <xf numFmtId="0" fontId="0" fillId="0" borderId="61"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49" fontId="0" fillId="0" borderId="52" xfId="0" applyNumberFormat="1" applyFont="1" applyFill="1" applyBorder="1" applyAlignment="1" applyProtection="1">
      <alignment horizontal="left"/>
      <protection locked="0"/>
    </xf>
    <xf numFmtId="0" fontId="0" fillId="0" borderId="64" xfId="0" applyFont="1" applyFill="1" applyBorder="1" applyAlignment="1" applyProtection="1">
      <alignment horizontal="left"/>
      <protection locked="0"/>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4"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68" xfId="0" applyBorder="1" applyAlignment="1">
      <alignment/>
    </xf>
    <xf numFmtId="0" fontId="4" fillId="0" borderId="0" xfId="0" applyFont="1" applyAlignment="1" applyProtection="1">
      <alignment horizontal="center" vertical="center" wrapText="1"/>
      <protection/>
    </xf>
    <xf numFmtId="0" fontId="4" fillId="0" borderId="0" xfId="0" applyFont="1" applyFill="1" applyBorder="1" applyAlignment="1">
      <alignment horizontal="center" vertical="center" wrapText="1"/>
    </xf>
    <xf numFmtId="0" fontId="4" fillId="34" borderId="34" xfId="0" applyFont="1" applyFill="1" applyBorder="1" applyAlignment="1" applyProtection="1">
      <alignment horizontal="center"/>
      <protection/>
    </xf>
    <xf numFmtId="0" fontId="0" fillId="0" borderId="69" xfId="0" applyFont="1" applyBorder="1" applyAlignment="1" applyProtection="1">
      <alignment horizontal="left"/>
      <protection/>
    </xf>
    <xf numFmtId="0" fontId="0" fillId="0" borderId="70" xfId="0" applyFont="1" applyBorder="1" applyAlignment="1" applyProtection="1">
      <alignment horizontal="left"/>
      <protection/>
    </xf>
    <xf numFmtId="0" fontId="0" fillId="0" borderId="0" xfId="0" applyFont="1" applyAlignment="1" applyProtection="1">
      <alignment horizontal="center"/>
      <protection/>
    </xf>
    <xf numFmtId="0" fontId="3"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9" fillId="0" borderId="0" xfId="0" applyFont="1" applyAlignment="1" applyProtection="1">
      <alignment horizontal="left" wrapText="1"/>
      <protection/>
    </xf>
    <xf numFmtId="0" fontId="0" fillId="35" borderId="23" xfId="0" applyFont="1" applyFill="1" applyBorder="1" applyAlignment="1" applyProtection="1">
      <alignment horizontal="left"/>
      <protection/>
    </xf>
    <xf numFmtId="0" fontId="0" fillId="35" borderId="71" xfId="0" applyFont="1" applyFill="1" applyBorder="1" applyAlignment="1" applyProtection="1">
      <alignment horizontal="left"/>
      <protection/>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4" fillId="35" borderId="61" xfId="0" applyFont="1" applyFill="1" applyBorder="1" applyAlignment="1" applyProtection="1">
      <alignment horizontal="left"/>
      <protection/>
    </xf>
    <xf numFmtId="0" fontId="3" fillId="0" borderId="0" xfId="0" applyFont="1" applyFill="1" applyAlignment="1" applyProtection="1">
      <alignment horizontal="left" vertical="top" wrapText="1"/>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59" xfId="0" applyFont="1" applyFill="1" applyBorder="1" applyAlignment="1" applyProtection="1">
      <alignment horizontal="left"/>
      <protection/>
    </xf>
    <xf numFmtId="0" fontId="4" fillId="35" borderId="72" xfId="0" applyFont="1" applyFill="1" applyBorder="1" applyAlignment="1" applyProtection="1">
      <alignment horizontal="left"/>
      <protection/>
    </xf>
    <xf numFmtId="0" fontId="4" fillId="35" borderId="60" xfId="0" applyFont="1" applyFill="1" applyBorder="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19050</xdr:colOff>
      <xdr:row>35</xdr:row>
      <xdr:rowOff>152400</xdr:rowOff>
    </xdr:to>
    <xdr:pic>
      <xdr:nvPicPr>
        <xdr:cNvPr id="1" name="2 Imagen"/>
        <xdr:cNvPicPr preferRelativeResize="1">
          <a:picLocks noChangeAspect="1"/>
        </xdr:cNvPicPr>
      </xdr:nvPicPr>
      <xdr:blipFill>
        <a:blip r:embed="rId1"/>
        <a:stretch>
          <a:fillRect/>
        </a:stretch>
      </xdr:blipFill>
      <xdr:spPr>
        <a:xfrm>
          <a:off x="57150" y="0"/>
          <a:ext cx="9277350" cy="5819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70008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70008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7" width="9.57421875" style="1" customWidth="1"/>
    <col min="8" max="16384" width="9.140625" style="1" customWidth="1"/>
  </cols>
  <sheetData>
    <row r="1" spans="1:9" ht="12.75" customHeight="1">
      <c r="A1" s="195" t="s">
        <v>23</v>
      </c>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3" ht="12.75">
      <c r="A5" s="2"/>
      <c r="B5" s="3"/>
      <c r="C5" s="3"/>
    </row>
    <row r="6" spans="1:3" ht="12.75">
      <c r="A6" s="2"/>
      <c r="B6" s="3"/>
      <c r="C6" s="3"/>
    </row>
    <row r="7" spans="1:7" ht="12.75">
      <c r="A7" s="190"/>
      <c r="B7" s="191"/>
      <c r="C7" s="182"/>
      <c r="D7" s="4"/>
      <c r="E7" s="4"/>
      <c r="F7" s="4"/>
      <c r="G7" s="5"/>
    </row>
    <row r="8" spans="1:7" ht="12.75">
      <c r="A8" s="186"/>
      <c r="B8" s="191"/>
      <c r="C8" s="183"/>
      <c r="D8" s="193" t="s">
        <v>40</v>
      </c>
      <c r="E8" s="193"/>
      <c r="F8" s="7"/>
      <c r="G8" s="8"/>
    </row>
    <row r="9" spans="1:7" ht="12.75" customHeight="1">
      <c r="A9" s="186"/>
      <c r="B9" s="191"/>
      <c r="C9" s="6"/>
      <c r="D9" s="7"/>
      <c r="E9" s="7"/>
      <c r="F9" s="7"/>
      <c r="G9" s="8"/>
    </row>
    <row r="10" spans="1:7" ht="12.75" customHeight="1">
      <c r="A10" s="186"/>
      <c r="B10" s="191"/>
      <c r="C10" s="6"/>
      <c r="D10" s="7"/>
      <c r="E10" s="7"/>
      <c r="F10" s="7"/>
      <c r="G10" s="8"/>
    </row>
    <row r="11" spans="1:7" ht="12.75">
      <c r="A11" s="186"/>
      <c r="B11" s="191"/>
      <c r="C11" s="6"/>
      <c r="D11" s="196" t="s">
        <v>59</v>
      </c>
      <c r="E11" s="196"/>
      <c r="F11" s="196"/>
      <c r="G11" s="8"/>
    </row>
    <row r="12" spans="1:7" ht="12.75">
      <c r="A12" s="186"/>
      <c r="B12" s="191"/>
      <c r="C12" s="6"/>
      <c r="D12" s="7"/>
      <c r="E12" s="7"/>
      <c r="F12" s="7"/>
      <c r="G12" s="8"/>
    </row>
    <row r="13" spans="1:7" ht="12.75">
      <c r="A13" s="186"/>
      <c r="B13" s="191"/>
      <c r="C13" s="6"/>
      <c r="D13" s="7"/>
      <c r="E13" s="7"/>
      <c r="F13" s="7"/>
      <c r="G13" s="8"/>
    </row>
    <row r="14" spans="1:7" ht="12.75">
      <c r="A14" s="186"/>
      <c r="B14" s="191"/>
      <c r="C14" s="6"/>
      <c r="D14" s="196" t="s">
        <v>60</v>
      </c>
      <c r="E14" s="196"/>
      <c r="F14" s="196"/>
      <c r="G14" s="8"/>
    </row>
    <row r="15" spans="1:7" ht="12.75">
      <c r="A15" s="186"/>
      <c r="B15" s="191"/>
      <c r="C15" s="6"/>
      <c r="D15" s="7"/>
      <c r="E15" s="7"/>
      <c r="F15" s="7"/>
      <c r="G15" s="8"/>
    </row>
    <row r="16" spans="1:7" ht="11.25" customHeight="1">
      <c r="A16" s="186"/>
      <c r="B16" s="191"/>
      <c r="C16" s="9"/>
      <c r="D16" s="10"/>
      <c r="E16" s="10"/>
      <c r="F16" s="10"/>
      <c r="G16" s="11"/>
    </row>
    <row r="17" spans="1:7" ht="12.75">
      <c r="A17" s="2"/>
      <c r="B17" s="3"/>
      <c r="C17" s="3"/>
      <c r="G17" s="4"/>
    </row>
    <row r="18" spans="4:5" ht="12.75">
      <c r="D18" s="194"/>
      <c r="E18" s="194"/>
    </row>
    <row r="20" ht="15">
      <c r="A20" s="12"/>
    </row>
    <row r="22" s="13" customFormat="1" ht="12.75">
      <c r="A22" s="154"/>
    </row>
    <row r="23" s="13" customFormat="1" ht="12.75">
      <c r="A23" s="154"/>
    </row>
    <row r="24" spans="1:3" s="13" customFormat="1" ht="12.75">
      <c r="A24" s="154"/>
      <c r="B24" s="184"/>
      <c r="C24" s="184"/>
    </row>
    <row r="25" spans="1:3" s="13" customFormat="1" ht="12.75">
      <c r="A25" s="1"/>
      <c r="B25" s="184"/>
      <c r="C25" s="184"/>
    </row>
    <row r="26" spans="1:3" s="13" customFormat="1" ht="12.75">
      <c r="A26" s="1"/>
      <c r="B26" s="185"/>
      <c r="C26" s="186"/>
    </row>
    <row r="27" spans="1:3" s="13" customFormat="1" ht="12.75">
      <c r="A27" s="1"/>
      <c r="B27" s="186"/>
      <c r="C27" s="186"/>
    </row>
    <row r="28" spans="1:3" s="13" customFormat="1" ht="12.75">
      <c r="A28" s="154"/>
      <c r="B28" s="186"/>
      <c r="C28" s="186"/>
    </row>
    <row r="29" spans="1:3" s="13" customFormat="1" ht="12.75">
      <c r="A29" s="1"/>
      <c r="B29" s="186"/>
      <c r="C29" s="186"/>
    </row>
    <row r="30" spans="1:3" s="13" customFormat="1" ht="12.75">
      <c r="A30" s="1"/>
      <c r="B30" s="186"/>
      <c r="C30" s="186"/>
    </row>
    <row r="31" spans="1:3" s="13" customFormat="1" ht="12.75">
      <c r="A31" s="1"/>
      <c r="B31" s="186"/>
      <c r="C31" s="186"/>
    </row>
    <row r="32" spans="2:3" ht="12.75">
      <c r="B32" s="186"/>
      <c r="C32" s="186"/>
    </row>
    <row r="33" spans="2:3" ht="12.75">
      <c r="B33" s="186"/>
      <c r="C33" s="186"/>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zoomScalePageLayoutView="0" workbookViewId="0" topLeftCell="A1">
      <selection activeCell="D13" sqref="D13"/>
    </sheetView>
  </sheetViews>
  <sheetFormatPr defaultColWidth="9.140625" defaultRowHeight="12.75"/>
  <cols>
    <col min="1" max="1" width="139.7109375" style="19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mergeCells count="1">
    <mergeCell ref="A1:A65536"/>
  </mergeCells>
  <printOptions/>
  <pageMargins left="0.74" right="0.787401575" top="0.47" bottom="0.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tabSelected="1" zoomScalePageLayoutView="0" workbookViewId="0" topLeftCell="A1">
      <pane ySplit="4" topLeftCell="A5" activePane="bottomLeft" state="frozen"/>
      <selection pane="topLeft" activeCell="J20" sqref="J20"/>
      <selection pane="bottomLeft" activeCell="D8" sqref="D8"/>
    </sheetView>
  </sheetViews>
  <sheetFormatPr defaultColWidth="9.140625" defaultRowHeight="12.75"/>
  <cols>
    <col min="1" max="1" width="15.7109375" style="14" customWidth="1"/>
    <col min="2" max="2" width="36.7109375" style="14" customWidth="1"/>
    <col min="3" max="3" width="19.421875" style="14" customWidth="1"/>
    <col min="4"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42" t="s">
        <v>21</v>
      </c>
      <c r="C1" s="242"/>
      <c r="D1" s="242"/>
      <c r="E1" s="230" t="s">
        <v>15</v>
      </c>
      <c r="F1" s="15"/>
      <c r="H1" s="16" t="s">
        <v>34</v>
      </c>
      <c r="I1" s="16" t="s">
        <v>38</v>
      </c>
      <c r="J1" s="16" t="s">
        <v>39</v>
      </c>
    </row>
    <row r="2" spans="2:10" ht="12.75" customHeight="1">
      <c r="B2" s="242"/>
      <c r="C2" s="242"/>
      <c r="D2" s="242"/>
      <c r="E2" s="230"/>
      <c r="F2" s="15"/>
      <c r="H2" s="16" t="s">
        <v>35</v>
      </c>
      <c r="I2" s="17">
        <v>0.05</v>
      </c>
      <c r="J2" s="17">
        <v>0.1</v>
      </c>
    </row>
    <row r="3" spans="2:10" ht="12.75" customHeight="1">
      <c r="B3" s="242"/>
      <c r="C3" s="242"/>
      <c r="D3" s="242"/>
      <c r="E3" s="231" t="s">
        <v>14</v>
      </c>
      <c r="F3" s="15"/>
      <c r="H3" s="16" t="s">
        <v>36</v>
      </c>
      <c r="I3" s="17">
        <v>0.1</v>
      </c>
      <c r="J3" s="17">
        <v>0.15</v>
      </c>
    </row>
    <row r="4" spans="2:10" ht="12.75" customHeight="1">
      <c r="B4" s="242"/>
      <c r="C4" s="242"/>
      <c r="D4" s="242"/>
      <c r="E4" s="231"/>
      <c r="F4" s="15"/>
      <c r="H4" s="16" t="s">
        <v>37</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79" t="s">
        <v>58</v>
      </c>
      <c r="D8" s="180"/>
      <c r="E8" s="19"/>
    </row>
    <row r="9" spans="2:5" ht="22.5" customHeight="1">
      <c r="B9" s="15"/>
      <c r="C9" s="15"/>
      <c r="D9" s="21"/>
      <c r="E9" s="22"/>
    </row>
    <row r="10" spans="1:5" ht="24.75" customHeight="1">
      <c r="A10" s="23" t="s">
        <v>55</v>
      </c>
      <c r="B10" s="236"/>
      <c r="C10" s="237"/>
      <c r="D10" s="238"/>
      <c r="E10" s="24"/>
    </row>
    <row r="11" spans="1:5" ht="24.75" customHeight="1">
      <c r="A11" s="25" t="s">
        <v>53</v>
      </c>
      <c r="B11" s="236"/>
      <c r="C11" s="237"/>
      <c r="D11" s="238"/>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20" t="s">
        <v>0</v>
      </c>
      <c r="B20" s="244"/>
      <c r="C20" s="43" t="s">
        <v>24</v>
      </c>
      <c r="D20" s="44" t="s">
        <v>10</v>
      </c>
      <c r="E20" s="156"/>
      <c r="F20" s="46"/>
      <c r="G20" s="156"/>
      <c r="H20" s="47"/>
      <c r="I20" s="48"/>
      <c r="J20" s="48"/>
    </row>
    <row r="21" spans="1:4" ht="12.75">
      <c r="A21" s="245" t="s">
        <v>57</v>
      </c>
      <c r="B21" s="246"/>
      <c r="C21" s="157"/>
      <c r="D21" s="96">
        <f aca="true" t="shared" si="0" ref="D21:D31">IF($C$32,C21/$C$32,0)</f>
        <v>0</v>
      </c>
    </row>
    <row r="22" spans="1:4" ht="12.75">
      <c r="A22" s="232" t="s">
        <v>31</v>
      </c>
      <c r="B22" s="233"/>
      <c r="C22" s="99">
        <f>SUM(C23:C26)</f>
        <v>0</v>
      </c>
      <c r="D22" s="97">
        <f t="shared" si="0"/>
        <v>0</v>
      </c>
    </row>
    <row r="23" spans="1:4" ht="12.75" customHeight="1">
      <c r="A23" s="234" t="s">
        <v>70</v>
      </c>
      <c r="B23" s="235"/>
      <c r="C23" s="155"/>
      <c r="D23" s="96">
        <f t="shared" si="0"/>
        <v>0</v>
      </c>
    </row>
    <row r="24" spans="1:4" ht="12.75" customHeight="1">
      <c r="A24" s="213"/>
      <c r="B24" s="214"/>
      <c r="C24" s="50"/>
      <c r="D24" s="96">
        <f t="shared" si="0"/>
        <v>0</v>
      </c>
    </row>
    <row r="25" spans="1:4" ht="12.75" customHeight="1">
      <c r="A25" s="207"/>
      <c r="B25" s="208"/>
      <c r="C25" s="50"/>
      <c r="D25" s="96">
        <f t="shared" si="0"/>
        <v>0</v>
      </c>
    </row>
    <row r="26" spans="1:4" ht="12.75" customHeight="1">
      <c r="A26" s="207"/>
      <c r="B26" s="208"/>
      <c r="C26" s="50"/>
      <c r="D26" s="96">
        <f t="shared" si="0"/>
        <v>0</v>
      </c>
    </row>
    <row r="27" spans="1:4" ht="12.75">
      <c r="A27" s="218" t="s">
        <v>13</v>
      </c>
      <c r="B27" s="219" t="s">
        <v>13</v>
      </c>
      <c r="C27" s="99">
        <f>SUM(C28:C31)</f>
        <v>0</v>
      </c>
      <c r="D27" s="97">
        <f t="shared" si="0"/>
        <v>0</v>
      </c>
    </row>
    <row r="28" spans="1:4" ht="12.75" customHeight="1">
      <c r="A28" s="213"/>
      <c r="B28" s="214"/>
      <c r="C28" s="50"/>
      <c r="D28" s="96">
        <f t="shared" si="0"/>
        <v>0</v>
      </c>
    </row>
    <row r="29" spans="1:4" ht="12.75" customHeight="1">
      <c r="A29" s="213"/>
      <c r="B29" s="214"/>
      <c r="C29" s="50"/>
      <c r="D29" s="96">
        <f t="shared" si="0"/>
        <v>0</v>
      </c>
    </row>
    <row r="30" spans="1:4" ht="12.75" customHeight="1">
      <c r="A30" s="209"/>
      <c r="B30" s="210"/>
      <c r="C30" s="50"/>
      <c r="D30" s="96">
        <f t="shared" si="0"/>
        <v>0</v>
      </c>
    </row>
    <row r="31" spans="1:4" ht="12.75" customHeight="1">
      <c r="A31" s="207"/>
      <c r="B31" s="208"/>
      <c r="C31" s="50"/>
      <c r="D31" s="96">
        <f t="shared" si="0"/>
        <v>0</v>
      </c>
    </row>
    <row r="32" spans="1:10" s="51" customFormat="1" ht="12.75">
      <c r="A32" s="222" t="s">
        <v>12</v>
      </c>
      <c r="B32" s="223"/>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69</v>
      </c>
      <c r="D37" s="94" t="s">
        <v>45</v>
      </c>
      <c r="E37" s="94" t="s">
        <v>61</v>
      </c>
      <c r="F37" s="95" t="s">
        <v>48</v>
      </c>
      <c r="G37" s="94" t="s">
        <v>50</v>
      </c>
      <c r="H37" s="61"/>
      <c r="I37" s="61"/>
      <c r="J37" s="59"/>
      <c r="K37" s="59"/>
      <c r="L37" s="243"/>
      <c r="M37" s="243"/>
      <c r="N37" s="243"/>
      <c r="O37" s="243"/>
    </row>
    <row r="38" spans="1:15" s="49" customFormat="1" ht="13.5" thickTop="1">
      <c r="A38" s="220" t="s">
        <v>30</v>
      </c>
      <c r="B38" s="221"/>
      <c r="C38" s="239"/>
      <c r="D38" s="240"/>
      <c r="E38" s="240"/>
      <c r="F38" s="240"/>
      <c r="G38" s="241"/>
      <c r="H38" s="62"/>
      <c r="I38" s="63"/>
      <c r="J38" s="63"/>
      <c r="K38" s="62"/>
      <c r="L38" s="62"/>
      <c r="M38" s="62"/>
      <c r="N38" s="62"/>
      <c r="O38" s="62"/>
    </row>
    <row r="39" spans="1:15" ht="12.75">
      <c r="A39" s="218" t="s">
        <v>2</v>
      </c>
      <c r="B39" s="219"/>
      <c r="C39" s="73"/>
      <c r="D39" s="84"/>
      <c r="E39" s="84"/>
      <c r="F39" s="85"/>
      <c r="G39" s="101">
        <f aca="true" t="shared" si="1" ref="G39:G44">SUM(C39:F39)</f>
        <v>0</v>
      </c>
      <c r="H39" s="65"/>
      <c r="I39" s="60"/>
      <c r="J39" s="60"/>
      <c r="K39" s="65"/>
      <c r="L39" s="66"/>
      <c r="M39" s="65"/>
      <c r="N39" s="66"/>
      <c r="O39" s="67"/>
    </row>
    <row r="40" spans="1:15" ht="12.75">
      <c r="A40" s="218" t="s">
        <v>4</v>
      </c>
      <c r="B40" s="219"/>
      <c r="C40" s="68"/>
      <c r="D40" s="64"/>
      <c r="E40" s="69"/>
      <c r="F40" s="74"/>
      <c r="G40" s="101">
        <f>SUM(C40:F40)</f>
        <v>0</v>
      </c>
      <c r="H40" s="60"/>
      <c r="I40" s="60"/>
      <c r="J40" s="60"/>
      <c r="K40" s="65"/>
      <c r="L40" s="59"/>
      <c r="M40" s="65"/>
      <c r="N40" s="66"/>
      <c r="O40" s="67"/>
    </row>
    <row r="41" spans="1:15" ht="12.75">
      <c r="A41" s="218" t="s">
        <v>5</v>
      </c>
      <c r="B41" s="219"/>
      <c r="C41" s="68"/>
      <c r="D41" s="64"/>
      <c r="E41" s="69"/>
      <c r="F41" s="74"/>
      <c r="G41" s="101">
        <f t="shared" si="1"/>
        <v>0</v>
      </c>
      <c r="H41" s="60"/>
      <c r="I41" s="60"/>
      <c r="J41" s="60"/>
      <c r="K41" s="65"/>
      <c r="L41" s="59"/>
      <c r="M41" s="65"/>
      <c r="N41" s="66"/>
      <c r="O41" s="67"/>
    </row>
    <row r="42" spans="1:15" ht="12.75">
      <c r="A42" s="218" t="s">
        <v>6</v>
      </c>
      <c r="B42" s="219"/>
      <c r="C42" s="68"/>
      <c r="D42" s="64"/>
      <c r="E42" s="69"/>
      <c r="F42" s="74"/>
      <c r="G42" s="101">
        <f t="shared" si="1"/>
        <v>0</v>
      </c>
      <c r="H42" s="60"/>
      <c r="I42" s="60"/>
      <c r="J42" s="60"/>
      <c r="K42" s="65"/>
      <c r="L42" s="59"/>
      <c r="M42" s="65"/>
      <c r="N42" s="66"/>
      <c r="O42" s="67"/>
    </row>
    <row r="43" spans="1:15" ht="12.75">
      <c r="A43" s="218" t="s">
        <v>7</v>
      </c>
      <c r="B43" s="219"/>
      <c r="C43" s="68"/>
      <c r="D43" s="64"/>
      <c r="E43" s="69"/>
      <c r="F43" s="74"/>
      <c r="G43" s="101">
        <f t="shared" si="1"/>
        <v>0</v>
      </c>
      <c r="H43" s="60"/>
      <c r="I43" s="60"/>
      <c r="J43" s="60"/>
      <c r="K43" s="65"/>
      <c r="L43" s="59"/>
      <c r="M43" s="65"/>
      <c r="N43" s="66"/>
      <c r="O43" s="67"/>
    </row>
    <row r="44" spans="1:15" ht="12.75">
      <c r="A44" s="218" t="s">
        <v>8</v>
      </c>
      <c r="B44" s="219"/>
      <c r="C44" s="70"/>
      <c r="D44" s="86"/>
      <c r="E44" s="87"/>
      <c r="F44" s="88"/>
      <c r="G44" s="101">
        <f t="shared" si="1"/>
        <v>0</v>
      </c>
      <c r="H44" s="60"/>
      <c r="I44" s="60"/>
      <c r="J44" s="60"/>
      <c r="K44" s="65"/>
      <c r="L44" s="59"/>
      <c r="M44" s="65"/>
      <c r="N44" s="66"/>
      <c r="O44" s="67"/>
    </row>
    <row r="45" spans="1:15" ht="12.75">
      <c r="A45" s="226" t="s">
        <v>49</v>
      </c>
      <c r="B45" s="227"/>
      <c r="C45" s="165">
        <f>SUM($C$46:C47)</f>
        <v>0</v>
      </c>
      <c r="D45" s="165">
        <f>SUM($D$46:D47)</f>
        <v>0</v>
      </c>
      <c r="E45" s="165">
        <f>SUM($E$46:E47)</f>
        <v>0</v>
      </c>
      <c r="F45" s="166">
        <f>SUM($F$46:F47)</f>
        <v>0</v>
      </c>
      <c r="G45" s="167">
        <f>SUM($G$46:G47)</f>
        <v>0</v>
      </c>
      <c r="H45" s="60"/>
      <c r="I45" s="60"/>
      <c r="J45" s="60"/>
      <c r="K45" s="65"/>
      <c r="L45" s="59"/>
      <c r="M45" s="65"/>
      <c r="N45" s="66"/>
      <c r="O45" s="67"/>
    </row>
    <row r="46" spans="1:15" ht="12.75">
      <c r="A46" s="224"/>
      <c r="B46" s="225"/>
      <c r="C46" s="187"/>
      <c r="D46" s="159"/>
      <c r="E46" s="188"/>
      <c r="F46" s="160"/>
      <c r="G46" s="101">
        <f>SUM(C46:F46)</f>
        <v>0</v>
      </c>
      <c r="H46" s="60"/>
      <c r="I46" s="60"/>
      <c r="J46" s="60"/>
      <c r="K46" s="65"/>
      <c r="L46" s="59"/>
      <c r="M46" s="65"/>
      <c r="N46" s="66"/>
      <c r="O46" s="67"/>
    </row>
    <row r="47" spans="1:15" ht="12.75">
      <c r="A47" s="224"/>
      <c r="B47" s="225"/>
      <c r="C47" s="189"/>
      <c r="D47" s="164"/>
      <c r="E47" s="162"/>
      <c r="F47" s="163"/>
      <c r="G47" s="101">
        <f>SUM(C47:F47)</f>
        <v>0</v>
      </c>
      <c r="H47" s="60"/>
      <c r="I47" s="60"/>
      <c r="J47" s="60"/>
      <c r="K47" s="65"/>
      <c r="L47" s="59"/>
      <c r="M47" s="65"/>
      <c r="N47" s="66"/>
      <c r="O47" s="67"/>
    </row>
    <row r="48" spans="1:15" s="51" customFormat="1" ht="12.75">
      <c r="A48" s="203" t="s">
        <v>11</v>
      </c>
      <c r="B48" s="204"/>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05" t="s">
        <v>46</v>
      </c>
      <c r="B49" s="206"/>
      <c r="C49" s="201"/>
      <c r="D49" s="202"/>
      <c r="E49" s="202"/>
      <c r="F49" s="202"/>
      <c r="G49" s="202"/>
      <c r="H49" s="202"/>
      <c r="I49" s="202"/>
      <c r="J49" s="202"/>
      <c r="K49" s="93"/>
      <c r="L49" s="62"/>
      <c r="M49" s="62"/>
      <c r="N49" s="62"/>
      <c r="O49" s="62"/>
    </row>
    <row r="50" spans="1:15" ht="12.75">
      <c r="A50" s="211"/>
      <c r="B50" s="212"/>
      <c r="C50" s="158"/>
      <c r="D50" s="159"/>
      <c r="E50" s="159"/>
      <c r="F50" s="160"/>
      <c r="G50" s="109">
        <f>SUM(C50:F50)</f>
        <v>0</v>
      </c>
      <c r="H50" s="65"/>
      <c r="I50" s="60"/>
      <c r="J50" s="92"/>
      <c r="K50" s="65"/>
      <c r="L50" s="66"/>
      <c r="M50" s="65"/>
      <c r="N50" s="66"/>
      <c r="O50" s="67"/>
    </row>
    <row r="51" spans="1:15" ht="12.75">
      <c r="A51" s="209"/>
      <c r="B51" s="210"/>
      <c r="C51" s="161"/>
      <c r="D51" s="162"/>
      <c r="E51" s="163"/>
      <c r="F51" s="192"/>
      <c r="G51" s="110">
        <f>SUM(C51:F51)</f>
        <v>0</v>
      </c>
      <c r="H51" s="60"/>
      <c r="I51" s="60"/>
      <c r="J51" s="60"/>
      <c r="K51" s="65"/>
      <c r="L51" s="59"/>
      <c r="M51" s="65"/>
      <c r="N51" s="66"/>
      <c r="O51" s="67"/>
    </row>
    <row r="52" spans="1:15" ht="12.75">
      <c r="A52" s="209"/>
      <c r="B52" s="210"/>
      <c r="C52" s="161"/>
      <c r="D52" s="164"/>
      <c r="E52" s="162"/>
      <c r="F52" s="163"/>
      <c r="G52" s="110">
        <f>SUM(C52:F52)</f>
        <v>0</v>
      </c>
      <c r="H52" s="60"/>
      <c r="I52" s="60"/>
      <c r="J52" s="60"/>
      <c r="K52" s="65"/>
      <c r="L52" s="59"/>
      <c r="M52" s="65"/>
      <c r="N52" s="66"/>
      <c r="O52" s="67"/>
    </row>
    <row r="53" spans="1:15" ht="12.75">
      <c r="A53" s="209"/>
      <c r="B53" s="210"/>
      <c r="C53" s="161"/>
      <c r="D53" s="164"/>
      <c r="E53" s="162"/>
      <c r="F53" s="163"/>
      <c r="G53" s="110">
        <f>SUM(C53:F53)</f>
        <v>0</v>
      </c>
      <c r="H53" s="60"/>
      <c r="I53" s="60"/>
      <c r="J53" s="60"/>
      <c r="K53" s="65"/>
      <c r="L53" s="59"/>
      <c r="M53" s="65"/>
      <c r="N53" s="66"/>
      <c r="O53" s="67"/>
    </row>
    <row r="54" spans="1:15" s="75" customFormat="1" ht="12.75" customHeight="1">
      <c r="A54" s="199" t="s">
        <v>32</v>
      </c>
      <c r="B54" s="200"/>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16" t="s">
        <v>47</v>
      </c>
      <c r="B55" s="217"/>
      <c r="C55" s="106">
        <f>(C48+C54)</f>
        <v>0</v>
      </c>
      <c r="D55" s="106">
        <f>(D48+D54)</f>
        <v>0</v>
      </c>
      <c r="E55" s="106">
        <f>(E48+E54)</f>
        <v>0</v>
      </c>
      <c r="F55" s="107">
        <f>(F48+F54)</f>
        <v>0</v>
      </c>
      <c r="G55" s="108">
        <f>(G48+G54)</f>
        <v>0</v>
      </c>
      <c r="H55" s="71"/>
      <c r="I55" s="71"/>
      <c r="J55" s="71"/>
      <c r="K55" s="55"/>
      <c r="L55" s="72"/>
      <c r="M55" s="55"/>
      <c r="N55" s="72"/>
      <c r="O55" s="55"/>
    </row>
    <row r="56" spans="1:15" ht="13.5" thickTop="1">
      <c r="A56" s="228"/>
      <c r="B56" s="229"/>
      <c r="C56" s="76"/>
      <c r="D56" s="77"/>
      <c r="E56" s="78"/>
      <c r="F56" s="79"/>
      <c r="G56" s="72"/>
      <c r="H56" s="71"/>
      <c r="I56" s="71"/>
      <c r="J56" s="71"/>
      <c r="K56" s="80"/>
      <c r="L56" s="72"/>
      <c r="M56" s="80"/>
      <c r="N56" s="72"/>
      <c r="O56" s="80"/>
    </row>
    <row r="57" spans="1:15" ht="12.75">
      <c r="A57" s="81"/>
      <c r="B57" s="91" t="s">
        <v>51</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8.25" customHeight="1">
      <c r="A58" s="81"/>
      <c r="B58" s="82"/>
      <c r="C58" s="83"/>
      <c r="D58" s="83"/>
      <c r="E58" s="72"/>
      <c r="F58" s="80"/>
      <c r="G58" s="72"/>
      <c r="H58" s="71"/>
      <c r="I58" s="71"/>
      <c r="J58" s="71"/>
      <c r="K58" s="80"/>
      <c r="L58" s="72"/>
      <c r="M58" s="80"/>
      <c r="N58" s="72"/>
      <c r="O58" s="80"/>
    </row>
    <row r="59" ht="12.75" hidden="1">
      <c r="B59" s="59"/>
    </row>
    <row r="60" ht="9.75" customHeight="1"/>
    <row r="61" spans="1:10" s="51" customFormat="1" ht="41.25" customHeight="1">
      <c r="A61" s="215" t="s">
        <v>64</v>
      </c>
      <c r="B61" s="215"/>
      <c r="C61" s="215"/>
      <c r="D61" s="215"/>
      <c r="E61" s="215"/>
      <c r="F61" s="215"/>
      <c r="G61" s="215"/>
      <c r="H61" s="52"/>
      <c r="I61" s="52"/>
      <c r="J61" s="52"/>
    </row>
    <row r="62" spans="1:7" ht="50.25" customHeight="1">
      <c r="A62" s="198" t="s">
        <v>66</v>
      </c>
      <c r="B62" s="198"/>
      <c r="C62" s="198"/>
      <c r="D62" s="198"/>
      <c r="E62" s="198"/>
      <c r="F62" s="198"/>
      <c r="G62" s="198"/>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heet="1" objects="1" scenarios="1" selectLockedCells="1"/>
  <mergeCells count="43">
    <mergeCell ref="A44:B44"/>
    <mergeCell ref="A43:B43"/>
    <mergeCell ref="A41:B41"/>
    <mergeCell ref="A42:B42"/>
    <mergeCell ref="A40:B40"/>
    <mergeCell ref="A20:B20"/>
    <mergeCell ref="A21:B21"/>
    <mergeCell ref="B10:D10"/>
    <mergeCell ref="N37:O37"/>
    <mergeCell ref="L37:M37"/>
    <mergeCell ref="A30:B30"/>
    <mergeCell ref="A31:B31"/>
    <mergeCell ref="A29:B29"/>
    <mergeCell ref="A56:B56"/>
    <mergeCell ref="A26:B26"/>
    <mergeCell ref="E1:E2"/>
    <mergeCell ref="E3:E4"/>
    <mergeCell ref="A22:B22"/>
    <mergeCell ref="A23:B23"/>
    <mergeCell ref="B11:D11"/>
    <mergeCell ref="A24:B24"/>
    <mergeCell ref="C38:G38"/>
    <mergeCell ref="B1:D4"/>
    <mergeCell ref="A55:B55"/>
    <mergeCell ref="A52:B52"/>
    <mergeCell ref="A53:B53"/>
    <mergeCell ref="A27:B27"/>
    <mergeCell ref="A38:B38"/>
    <mergeCell ref="A32:B32"/>
    <mergeCell ref="A47:B47"/>
    <mergeCell ref="A46:B46"/>
    <mergeCell ref="A45:B45"/>
    <mergeCell ref="A39:B39"/>
    <mergeCell ref="A62:G62"/>
    <mergeCell ref="A54:B54"/>
    <mergeCell ref="C49:J49"/>
    <mergeCell ref="A48:B48"/>
    <mergeCell ref="A49:B49"/>
    <mergeCell ref="A25:B25"/>
    <mergeCell ref="A51:B51"/>
    <mergeCell ref="A50:B50"/>
    <mergeCell ref="A28:B28"/>
    <mergeCell ref="A61:G61"/>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4"/>
  <sheetViews>
    <sheetView showGridLines="0" zoomScalePageLayoutView="0" workbookViewId="0" topLeftCell="A1">
      <pane ySplit="4" topLeftCell="A5" activePane="bottomLeft" state="frozen"/>
      <selection pane="topLeft" activeCell="C35" sqref="C35"/>
      <selection pane="bottomLeft" activeCell="C8" sqref="C8:I8"/>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9.140625" style="14" customWidth="1"/>
  </cols>
  <sheetData>
    <row r="1" spans="1:14" ht="12.75" customHeight="1">
      <c r="A1" s="247"/>
      <c r="B1" s="247"/>
      <c r="C1" s="247"/>
      <c r="D1" s="242" t="s">
        <v>22</v>
      </c>
      <c r="E1" s="242"/>
      <c r="F1" s="242"/>
      <c r="G1" s="242"/>
      <c r="H1" s="112"/>
      <c r="I1" s="215" t="s">
        <v>15</v>
      </c>
      <c r="L1" s="113" t="s">
        <v>34</v>
      </c>
      <c r="M1" s="113" t="s">
        <v>38</v>
      </c>
      <c r="N1" s="113" t="s">
        <v>39</v>
      </c>
    </row>
    <row r="2" spans="1:14" ht="12.75">
      <c r="A2" s="247"/>
      <c r="B2" s="247"/>
      <c r="C2" s="247"/>
      <c r="D2" s="242"/>
      <c r="E2" s="242"/>
      <c r="F2" s="242"/>
      <c r="G2" s="242"/>
      <c r="H2" s="112"/>
      <c r="I2" s="215"/>
      <c r="L2" s="113" t="s">
        <v>44</v>
      </c>
      <c r="M2" s="114">
        <v>0.05</v>
      </c>
      <c r="N2" s="114">
        <v>0.1</v>
      </c>
    </row>
    <row r="3" spans="1:14" ht="12.75" customHeight="1">
      <c r="A3" s="247"/>
      <c r="B3" s="247"/>
      <c r="C3" s="247"/>
      <c r="D3" s="242"/>
      <c r="E3" s="242"/>
      <c r="F3" s="242"/>
      <c r="G3" s="242"/>
      <c r="H3" s="112"/>
      <c r="I3" s="248" t="s">
        <v>14</v>
      </c>
      <c r="L3" s="113" t="s">
        <v>43</v>
      </c>
      <c r="M3" s="114">
        <v>0.1</v>
      </c>
      <c r="N3" s="114">
        <v>0.15</v>
      </c>
    </row>
    <row r="4" spans="1:14" ht="12.75">
      <c r="A4" s="247"/>
      <c r="B4" s="247"/>
      <c r="C4" s="247"/>
      <c r="D4" s="242"/>
      <c r="E4" s="242"/>
      <c r="F4" s="242"/>
      <c r="G4" s="242"/>
      <c r="H4" s="112"/>
      <c r="I4" s="248"/>
      <c r="L4" s="14" t="s">
        <v>63</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8" t="s">
        <v>58</v>
      </c>
      <c r="I6" s="181">
        <f>'a) PRESUPUESTO EJECUTADO'!D8</f>
        <v>0</v>
      </c>
      <c r="J6" s="19"/>
    </row>
    <row r="7" spans="1:10" ht="15.75" customHeight="1">
      <c r="A7" s="112"/>
      <c r="B7" s="112"/>
      <c r="C7" s="112"/>
      <c r="D7" s="115"/>
      <c r="E7" s="115"/>
      <c r="F7" s="115"/>
      <c r="G7" s="115"/>
      <c r="I7" s="116"/>
      <c r="J7" s="19"/>
    </row>
    <row r="8" spans="1:10" ht="24.75" customHeight="1">
      <c r="A8" s="135" t="s">
        <v>56</v>
      </c>
      <c r="B8" s="117"/>
      <c r="C8" s="249"/>
      <c r="D8" s="250"/>
      <c r="E8" s="250"/>
      <c r="F8" s="250"/>
      <c r="G8" s="250"/>
      <c r="H8" s="250"/>
      <c r="I8" s="251"/>
      <c r="J8" s="24"/>
    </row>
    <row r="9" spans="1:12" ht="24.75" customHeight="1">
      <c r="A9" s="135" t="s">
        <v>53</v>
      </c>
      <c r="B9" s="117"/>
      <c r="C9" s="249"/>
      <c r="D9" s="250"/>
      <c r="E9" s="250"/>
      <c r="F9" s="250"/>
      <c r="G9" s="250"/>
      <c r="H9" s="250"/>
      <c r="I9" s="251"/>
      <c r="J9" s="24"/>
      <c r="L9" s="120"/>
    </row>
    <row r="10" spans="1:12" s="120" customFormat="1" ht="15" customHeight="1">
      <c r="A10" s="136" t="s">
        <v>41</v>
      </c>
      <c r="B10" s="118"/>
      <c r="C10" s="252"/>
      <c r="D10" s="253"/>
      <c r="E10" s="253"/>
      <c r="F10" s="253"/>
      <c r="G10" s="253"/>
      <c r="H10" s="253"/>
      <c r="I10" s="254"/>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55" t="s">
        <v>52</v>
      </c>
      <c r="B13" s="255"/>
      <c r="C13" s="255"/>
      <c r="D13" s="255"/>
      <c r="E13" s="255"/>
      <c r="F13" s="255"/>
      <c r="G13" s="255"/>
      <c r="H13" s="255"/>
      <c r="I13" s="255"/>
      <c r="J13" s="22"/>
      <c r="L13" s="14"/>
    </row>
    <row r="14" spans="1:10" ht="12.75">
      <c r="A14" s="255"/>
      <c r="B14" s="255"/>
      <c r="C14" s="255"/>
      <c r="D14" s="255"/>
      <c r="E14" s="255"/>
      <c r="F14" s="255"/>
      <c r="G14" s="255"/>
      <c r="H14" s="255"/>
      <c r="I14" s="255"/>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51">
      <c r="A18" s="122" t="s">
        <v>1</v>
      </c>
      <c r="B18" s="122" t="s">
        <v>25</v>
      </c>
      <c r="C18" s="122" t="s">
        <v>54</v>
      </c>
      <c r="D18" s="122" t="s">
        <v>26</v>
      </c>
      <c r="E18" s="122" t="s">
        <v>27</v>
      </c>
      <c r="F18" s="122" t="s">
        <v>28</v>
      </c>
      <c r="G18" s="122" t="s">
        <v>67</v>
      </c>
      <c r="H18" s="122" t="s">
        <v>68</v>
      </c>
      <c r="I18" s="122" t="s">
        <v>29</v>
      </c>
      <c r="J18" s="45"/>
      <c r="K18" s="14"/>
      <c r="L18" s="119"/>
    </row>
    <row r="19" spans="1:12" s="119" customFormat="1" ht="12.75">
      <c r="A19" s="256" t="s">
        <v>62</v>
      </c>
      <c r="B19" s="257"/>
      <c r="C19" s="257"/>
      <c r="D19" s="257"/>
      <c r="E19" s="257"/>
      <c r="F19" s="257"/>
      <c r="G19" s="137">
        <f>SUM(G20:G24)</f>
        <v>0</v>
      </c>
      <c r="H19" s="137">
        <f>SUM(H20:H24)</f>
        <v>0</v>
      </c>
      <c r="I19" s="138">
        <f aca="true" t="shared" si="0" ref="I19:I61">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58" t="s">
        <v>4</v>
      </c>
      <c r="B25" s="259"/>
      <c r="C25" s="259"/>
      <c r="D25" s="259"/>
      <c r="E25" s="259"/>
      <c r="F25" s="259"/>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60" t="s">
        <v>5</v>
      </c>
      <c r="B31" s="261"/>
      <c r="C31" s="261"/>
      <c r="D31" s="261"/>
      <c r="E31" s="261"/>
      <c r="F31" s="262"/>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8"/>
      <c r="B36" s="169"/>
      <c r="C36" s="169"/>
      <c r="D36" s="170"/>
      <c r="E36" s="169"/>
      <c r="F36" s="171"/>
      <c r="G36" s="172"/>
      <c r="H36" s="172"/>
      <c r="I36" s="173">
        <f t="shared" si="0"/>
        <v>0</v>
      </c>
      <c r="K36" s="145"/>
      <c r="L36" s="119"/>
    </row>
    <row r="37" spans="1:12" s="119" customFormat="1" ht="12.75">
      <c r="A37" s="263" t="s">
        <v>6</v>
      </c>
      <c r="B37" s="263"/>
      <c r="C37" s="263"/>
      <c r="D37" s="263"/>
      <c r="E37" s="263"/>
      <c r="F37" s="263"/>
      <c r="G37" s="177">
        <f>SUM(G38:G42)</f>
        <v>0</v>
      </c>
      <c r="H37" s="177">
        <f>SUM(H38:H42)</f>
        <v>0</v>
      </c>
      <c r="I37" s="148">
        <f t="shared" si="0"/>
        <v>0</v>
      </c>
      <c r="J37" s="14"/>
      <c r="L37" s="14"/>
    </row>
    <row r="38" spans="1:11" ht="12.75">
      <c r="A38" s="174"/>
      <c r="B38" s="151"/>
      <c r="C38" s="151"/>
      <c r="D38" s="152"/>
      <c r="E38" s="151"/>
      <c r="F38" s="153"/>
      <c r="G38" s="175"/>
      <c r="H38" s="175"/>
      <c r="I38" s="176">
        <f t="shared" si="0"/>
        <v>0</v>
      </c>
      <c r="K38" s="145"/>
    </row>
    <row r="39" spans="1:11" ht="12.75">
      <c r="A39" s="139"/>
      <c r="B39" s="140"/>
      <c r="C39" s="140"/>
      <c r="D39" s="141"/>
      <c r="E39" s="140"/>
      <c r="F39" s="142"/>
      <c r="G39" s="143"/>
      <c r="H39" s="143"/>
      <c r="I39" s="144">
        <f t="shared" si="0"/>
        <v>0</v>
      </c>
      <c r="K39" s="145"/>
    </row>
    <row r="40" spans="1:11" ht="12.75">
      <c r="A40" s="139"/>
      <c r="B40" s="140"/>
      <c r="C40" s="140"/>
      <c r="D40" s="141"/>
      <c r="E40" s="140"/>
      <c r="F40" s="142"/>
      <c r="G40" s="143"/>
      <c r="H40" s="143"/>
      <c r="I40" s="144">
        <f t="shared" si="0"/>
        <v>0</v>
      </c>
      <c r="K40" s="145"/>
    </row>
    <row r="41" spans="1:11" ht="12.75">
      <c r="A41" s="139"/>
      <c r="B41" s="140"/>
      <c r="C41" s="140"/>
      <c r="D41" s="141"/>
      <c r="E41" s="140"/>
      <c r="F41" s="142"/>
      <c r="G41" s="143"/>
      <c r="H41" s="143"/>
      <c r="I41" s="144">
        <f t="shared" si="0"/>
        <v>0</v>
      </c>
      <c r="K41" s="145"/>
    </row>
    <row r="42" spans="1:12" ht="12.75">
      <c r="A42" s="139"/>
      <c r="B42" s="140"/>
      <c r="C42" s="140"/>
      <c r="D42" s="141"/>
      <c r="E42" s="140"/>
      <c r="F42" s="142"/>
      <c r="G42" s="143"/>
      <c r="H42" s="143"/>
      <c r="I42" s="144">
        <f t="shared" si="0"/>
        <v>0</v>
      </c>
      <c r="K42" s="145"/>
      <c r="L42" s="119"/>
    </row>
    <row r="43" spans="1:12" s="119" customFormat="1" ht="12.75">
      <c r="A43" s="260" t="s">
        <v>7</v>
      </c>
      <c r="B43" s="261"/>
      <c r="C43" s="261"/>
      <c r="D43" s="261"/>
      <c r="E43" s="261"/>
      <c r="F43" s="261"/>
      <c r="G43" s="146">
        <f>SUM(G44:G48)</f>
        <v>0</v>
      </c>
      <c r="H43" s="147">
        <f>SUM(H44:H48)</f>
        <v>0</v>
      </c>
      <c r="I43" s="149">
        <f t="shared" si="0"/>
        <v>0</v>
      </c>
      <c r="J43" s="14"/>
      <c r="L43" s="14"/>
    </row>
    <row r="44" spans="1:11" ht="12.75">
      <c r="A44" s="139"/>
      <c r="B44" s="140"/>
      <c r="C44" s="140"/>
      <c r="D44" s="141"/>
      <c r="E44" s="140"/>
      <c r="F44" s="142"/>
      <c r="G44" s="143"/>
      <c r="H44" s="143"/>
      <c r="I44" s="144">
        <f t="shared" si="0"/>
        <v>0</v>
      </c>
      <c r="K44" s="145"/>
    </row>
    <row r="45" spans="1:11" ht="12.75">
      <c r="A45" s="139"/>
      <c r="B45" s="140"/>
      <c r="C45" s="140"/>
      <c r="D45" s="141"/>
      <c r="E45" s="140"/>
      <c r="F45" s="142"/>
      <c r="G45" s="143"/>
      <c r="H45" s="143"/>
      <c r="I45" s="144">
        <f t="shared" si="0"/>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0"/>
        <v>0</v>
      </c>
      <c r="K48" s="145"/>
      <c r="L48" s="119"/>
    </row>
    <row r="49" spans="1:12" s="119" customFormat="1" ht="12.75">
      <c r="A49" s="260" t="s">
        <v>8</v>
      </c>
      <c r="B49" s="261"/>
      <c r="C49" s="261"/>
      <c r="D49" s="261"/>
      <c r="E49" s="261"/>
      <c r="F49" s="262"/>
      <c r="G49" s="147">
        <f>SUM(G50:G54)</f>
        <v>0</v>
      </c>
      <c r="H49" s="147">
        <f>SUM(H50:H54)</f>
        <v>0</v>
      </c>
      <c r="I49" s="148">
        <f t="shared" si="0"/>
        <v>0</v>
      </c>
      <c r="J49" s="14"/>
      <c r="L49" s="14"/>
    </row>
    <row r="50" spans="1:11" ht="12.75">
      <c r="A50" s="139"/>
      <c r="B50" s="140"/>
      <c r="C50" s="140"/>
      <c r="D50" s="141"/>
      <c r="E50" s="140"/>
      <c r="F50" s="142"/>
      <c r="G50" s="143"/>
      <c r="H50" s="143"/>
      <c r="I50" s="144">
        <f t="shared" si="0"/>
        <v>0</v>
      </c>
      <c r="K50" s="145"/>
    </row>
    <row r="51" spans="1:11" ht="12.75">
      <c r="A51" s="139"/>
      <c r="B51" s="140"/>
      <c r="C51" s="140"/>
      <c r="D51" s="141"/>
      <c r="E51" s="140"/>
      <c r="F51" s="142"/>
      <c r="G51" s="143"/>
      <c r="H51" s="143"/>
      <c r="I51" s="144">
        <f t="shared" si="0"/>
        <v>0</v>
      </c>
      <c r="K51" s="145"/>
    </row>
    <row r="52" spans="1:11" ht="12.75">
      <c r="A52" s="139"/>
      <c r="B52" s="140"/>
      <c r="C52" s="140"/>
      <c r="D52" s="141"/>
      <c r="E52" s="140"/>
      <c r="F52" s="142"/>
      <c r="G52" s="143"/>
      <c r="H52" s="143"/>
      <c r="I52" s="144">
        <f t="shared" si="0"/>
        <v>0</v>
      </c>
      <c r="K52" s="145"/>
    </row>
    <row r="53" spans="1:11" ht="12.75">
      <c r="A53" s="139"/>
      <c r="B53" s="140"/>
      <c r="C53" s="140"/>
      <c r="D53" s="141"/>
      <c r="E53" s="140"/>
      <c r="F53" s="142"/>
      <c r="G53" s="143"/>
      <c r="H53" s="143"/>
      <c r="I53" s="144">
        <f t="shared" si="0"/>
        <v>0</v>
      </c>
      <c r="K53" s="145"/>
    </row>
    <row r="54" spans="1:12" ht="12.75">
      <c r="A54" s="139"/>
      <c r="B54" s="140"/>
      <c r="C54" s="140"/>
      <c r="D54" s="141"/>
      <c r="E54" s="140"/>
      <c r="F54" s="142"/>
      <c r="G54" s="143"/>
      <c r="H54" s="143"/>
      <c r="I54" s="144">
        <f t="shared" si="0"/>
        <v>0</v>
      </c>
      <c r="K54" s="145"/>
      <c r="L54" s="119"/>
    </row>
    <row r="55" spans="1:12" s="119" customFormat="1" ht="12.75">
      <c r="A55" s="260" t="s">
        <v>9</v>
      </c>
      <c r="B55" s="261"/>
      <c r="C55" s="261"/>
      <c r="D55" s="261"/>
      <c r="E55" s="261"/>
      <c r="F55" s="261"/>
      <c r="G55" s="146">
        <f>SUM(G56:G60)</f>
        <v>0</v>
      </c>
      <c r="H55" s="147">
        <f>SUM(H56:H60)</f>
        <v>0</v>
      </c>
      <c r="I55" s="149">
        <f t="shared" si="0"/>
        <v>0</v>
      </c>
      <c r="J55" s="14"/>
      <c r="L55" s="14"/>
    </row>
    <row r="56" spans="1:11" ht="12.75">
      <c r="A56" s="139"/>
      <c r="B56" s="140"/>
      <c r="C56" s="140"/>
      <c r="D56" s="141"/>
      <c r="E56" s="140"/>
      <c r="F56" s="142"/>
      <c r="G56" s="143"/>
      <c r="H56" s="143"/>
      <c r="I56" s="144">
        <f t="shared" si="0"/>
        <v>0</v>
      </c>
      <c r="K56" s="145"/>
    </row>
    <row r="57" spans="1:11" ht="12.75">
      <c r="A57" s="139"/>
      <c r="B57" s="140"/>
      <c r="C57" s="140"/>
      <c r="D57" s="141"/>
      <c r="E57" s="140"/>
      <c r="F57" s="142"/>
      <c r="G57" s="143"/>
      <c r="H57" s="143"/>
      <c r="I57" s="144">
        <f t="shared" si="0"/>
        <v>0</v>
      </c>
      <c r="K57" s="145"/>
    </row>
    <row r="58" spans="1:11" ht="12.75">
      <c r="A58" s="139"/>
      <c r="B58" s="140"/>
      <c r="C58" s="140"/>
      <c r="D58" s="141"/>
      <c r="E58" s="140"/>
      <c r="F58" s="142"/>
      <c r="G58" s="143"/>
      <c r="H58" s="143"/>
      <c r="I58" s="144">
        <f t="shared" si="0"/>
        <v>0</v>
      </c>
      <c r="K58" s="145"/>
    </row>
    <row r="59" spans="1:11" ht="12.75">
      <c r="A59" s="139"/>
      <c r="B59" s="140"/>
      <c r="C59" s="140"/>
      <c r="D59" s="141"/>
      <c r="E59" s="140"/>
      <c r="F59" s="142"/>
      <c r="G59" s="143"/>
      <c r="H59" s="143"/>
      <c r="I59" s="144">
        <f t="shared" si="0"/>
        <v>0</v>
      </c>
      <c r="K59" s="145"/>
    </row>
    <row r="60" spans="1:12" ht="12.75">
      <c r="A60" s="139"/>
      <c r="B60" s="140"/>
      <c r="C60" s="140"/>
      <c r="D60" s="141"/>
      <c r="E60" s="140"/>
      <c r="F60" s="142"/>
      <c r="G60" s="143"/>
      <c r="H60" s="143"/>
      <c r="I60" s="144">
        <f t="shared" si="0"/>
        <v>0</v>
      </c>
      <c r="K60" s="145"/>
      <c r="L60" s="126"/>
    </row>
    <row r="61" spans="1:12" s="126" customFormat="1" ht="12.75">
      <c r="A61" s="266" t="s">
        <v>17</v>
      </c>
      <c r="B61" s="267"/>
      <c r="C61" s="267"/>
      <c r="D61" s="267"/>
      <c r="E61" s="267"/>
      <c r="F61" s="267"/>
      <c r="G61" s="124">
        <f>SUM(G19,G25,G31,G37,G43,G49,G55)</f>
        <v>0</v>
      </c>
      <c r="H61" s="124">
        <f>SUM(H19,H25,H31,H37,H43,H49,H55)</f>
        <v>0</v>
      </c>
      <c r="I61" s="125">
        <f t="shared" si="0"/>
        <v>0</v>
      </c>
      <c r="J61" s="14"/>
      <c r="L61" s="14"/>
    </row>
    <row r="62" ht="12.75">
      <c r="A62" s="58">
        <f>IF(AND($C$10=$L$2,IF($H$81,$H$49/$H$81,0)&gt;$M$2),"REVISAR: VIAJES Y DIETAS IMPUTADOS &gt; "&amp;TEXT($M$2,"0%")&amp;" DE LA AYUDA CONCEDIDA ("&amp;TEXT($H$49/$H$81,"0,00%")&amp;")",IF(AND($C$10=$L$3,IF($H$81,$H$49/$H$81,0)&gt;$M$3),"REVISAR: VIAJES Y DIETAS IMPUTADOS &gt; "&amp;TEXT($M$3,"0%")&amp;" DE LA AYUDA CONCEDIDA ("&amp;TEXT($H$49/$H$81,"0,00%")&amp;")",IF(AND($C$10=$L$4,IF($H$81,$H$49/$H$81,0)&gt;$M$4),"REVISAR: VIAJES Y DIETAS IMPUTADOS &gt; "&amp;TEXT($M$4,"0%")&amp;" DE LA AYUDA CONCEDIDA ("&amp;TEXT($H$49/$H$81,"0,00%")&amp;")","")))</f>
      </c>
    </row>
    <row r="63" ht="12.75"/>
    <row r="64" ht="15">
      <c r="A64" s="38" t="s">
        <v>33</v>
      </c>
    </row>
    <row r="65" spans="1:12" ht="16.5" customHeight="1">
      <c r="A65" s="127"/>
      <c r="L65" s="123"/>
    </row>
    <row r="66" spans="1:12" s="123" customFormat="1" ht="51">
      <c r="A66" s="122" t="s">
        <v>1</v>
      </c>
      <c r="B66" s="122" t="s">
        <v>25</v>
      </c>
      <c r="C66" s="122" t="s">
        <v>54</v>
      </c>
      <c r="D66" s="122" t="s">
        <v>26</v>
      </c>
      <c r="E66" s="122" t="s">
        <v>27</v>
      </c>
      <c r="F66" s="122" t="s">
        <v>28</v>
      </c>
      <c r="G66" s="122" t="s">
        <v>67</v>
      </c>
      <c r="H66" s="122" t="s">
        <v>68</v>
      </c>
      <c r="I66" s="122" t="s">
        <v>29</v>
      </c>
      <c r="J66" s="45"/>
      <c r="K66" s="14"/>
      <c r="L66" s="14"/>
    </row>
    <row r="67" spans="1:11" ht="12.75">
      <c r="A67" s="139">
        <v>1</v>
      </c>
      <c r="B67" s="140"/>
      <c r="C67" s="151"/>
      <c r="D67" s="152"/>
      <c r="E67" s="151"/>
      <c r="F67" s="153"/>
      <c r="G67" s="143"/>
      <c r="H67" s="143"/>
      <c r="I67" s="144">
        <f aca="true" t="shared" si="1" ref="I67:I74">IF(G67,H67/G67,0)</f>
        <v>0</v>
      </c>
      <c r="K67" s="145"/>
    </row>
    <row r="68" spans="1:11" ht="12.75">
      <c r="A68" s="139">
        <v>2</v>
      </c>
      <c r="B68" s="140"/>
      <c r="C68" s="140"/>
      <c r="D68" s="141"/>
      <c r="E68" s="140"/>
      <c r="F68" s="142"/>
      <c r="G68" s="143"/>
      <c r="H68" s="143"/>
      <c r="I68" s="144">
        <f t="shared" si="1"/>
        <v>0</v>
      </c>
      <c r="K68" s="145"/>
    </row>
    <row r="69" spans="1:11" ht="12.75">
      <c r="A69" s="139">
        <v>3</v>
      </c>
      <c r="B69" s="140"/>
      <c r="C69" s="140"/>
      <c r="D69" s="141"/>
      <c r="E69" s="140"/>
      <c r="F69" s="142"/>
      <c r="G69" s="143"/>
      <c r="H69" s="143"/>
      <c r="I69" s="144">
        <f t="shared" si="1"/>
        <v>0</v>
      </c>
      <c r="K69" s="145"/>
    </row>
    <row r="70" spans="1:11" ht="12.75">
      <c r="A70" s="139" t="s">
        <v>3</v>
      </c>
      <c r="B70" s="140"/>
      <c r="C70" s="140"/>
      <c r="D70" s="141"/>
      <c r="E70" s="140"/>
      <c r="F70" s="142"/>
      <c r="G70" s="143"/>
      <c r="H70" s="143"/>
      <c r="I70" s="144">
        <f t="shared" si="1"/>
        <v>0</v>
      </c>
      <c r="K70" s="145"/>
    </row>
    <row r="71" spans="1:11" ht="12.75">
      <c r="A71" s="139"/>
      <c r="B71" s="140"/>
      <c r="C71" s="140"/>
      <c r="D71" s="141"/>
      <c r="E71" s="140"/>
      <c r="F71" s="142"/>
      <c r="G71" s="143"/>
      <c r="H71" s="143"/>
      <c r="I71" s="144">
        <f t="shared" si="1"/>
        <v>0</v>
      </c>
      <c r="K71" s="145"/>
    </row>
    <row r="72" spans="1:11" ht="12.75">
      <c r="A72" s="139"/>
      <c r="B72" s="140"/>
      <c r="C72" s="140"/>
      <c r="D72" s="141"/>
      <c r="E72" s="140"/>
      <c r="F72" s="142"/>
      <c r="G72" s="143"/>
      <c r="H72" s="143"/>
      <c r="I72" s="144">
        <f t="shared" si="1"/>
        <v>0</v>
      </c>
      <c r="K72" s="145"/>
    </row>
    <row r="73" spans="1:12" ht="12.75">
      <c r="A73" s="139"/>
      <c r="B73" s="140"/>
      <c r="C73" s="140"/>
      <c r="D73" s="141"/>
      <c r="E73" s="140"/>
      <c r="F73" s="142"/>
      <c r="G73" s="143"/>
      <c r="H73" s="143"/>
      <c r="I73" s="144">
        <f t="shared" si="1"/>
        <v>0</v>
      </c>
      <c r="K73" s="145"/>
      <c r="L73" s="126"/>
    </row>
    <row r="74" spans="1:12" s="126" customFormat="1" ht="12.75">
      <c r="A74" s="268" t="s">
        <v>19</v>
      </c>
      <c r="B74" s="269"/>
      <c r="C74" s="269"/>
      <c r="D74" s="269"/>
      <c r="E74" s="269"/>
      <c r="F74" s="270"/>
      <c r="G74" s="150">
        <f>SUM(G67:G73)</f>
        <v>0</v>
      </c>
      <c r="H74" s="128">
        <f>SUM(H67:H73)</f>
        <v>0</v>
      </c>
      <c r="I74" s="129">
        <f t="shared" si="1"/>
        <v>0</v>
      </c>
      <c r="J74" s="51"/>
      <c r="L74" s="14"/>
    </row>
    <row r="75" spans="1:9" ht="12.75">
      <c r="A75" s="58">
        <f>IF(AND($C$10=$L$2,IF($H$81,$H$74/$H$81,0)&gt;$N$2),"REVISAR: GASTOS INDIRECTOS IMPUTADOS &gt; "&amp;TEXT($N$2,"0%")&amp;" DE LA AYUDA CONCEDIDA ("&amp;TEXT($H$74/$H$81,"0,00%")&amp;")",IF(AND($C$10=$L$3,IF($H$81,$H$74/$H$81,0)&gt;$N$3),"REVISAR: GASTOS INDIRECTOS IMPUTADOS &gt; "&amp;TEXT($N$3,"0%")&amp;" DE LA AYUDA CONCEDIDA ("&amp;TEXT($H$74/$H$81,"0,00%")&amp;")",IF(AND($C$10=$L$4,IF($H$81,$H$74/$H$81,0)&gt;$N$4),"REVISAR: GASTOS INDIRECTOS IMPUTADOS &gt; "&amp;TEXT($N$4,"0%")&amp;" DE LA AYUDA CONCEDIDA ("&amp;TEXT($H$74/$H$81,"0,00%")&amp;")","")))</f>
      </c>
      <c r="B75" s="130"/>
      <c r="C75" s="130"/>
      <c r="D75" s="130"/>
      <c r="E75" s="130"/>
      <c r="F75" s="130"/>
      <c r="G75" s="130"/>
      <c r="H75" s="130"/>
      <c r="I75" s="130"/>
    </row>
    <row r="76" spans="2:12" ht="12.75">
      <c r="B76" s="131"/>
      <c r="C76" s="131"/>
      <c r="D76" s="131"/>
      <c r="E76" s="131"/>
      <c r="F76" s="131"/>
      <c r="G76" s="131"/>
      <c r="H76" s="131"/>
      <c r="I76" s="131"/>
      <c r="L76" s="51"/>
    </row>
    <row r="77" spans="2:12" ht="12.75">
      <c r="B77" s="131"/>
      <c r="C77" s="131"/>
      <c r="D77" s="131"/>
      <c r="E77" s="131"/>
      <c r="F77" s="131"/>
      <c r="G77" s="131"/>
      <c r="H77" s="131"/>
      <c r="I77" s="131"/>
      <c r="L77" s="51"/>
    </row>
    <row r="78" spans="1:12" ht="12.75">
      <c r="A78" s="222" t="s">
        <v>71</v>
      </c>
      <c r="B78" s="264"/>
      <c r="C78" s="264"/>
      <c r="D78" s="264"/>
      <c r="E78" s="264"/>
      <c r="F78" s="264"/>
      <c r="G78" s="223"/>
      <c r="H78" s="132">
        <f>G61+G74</f>
        <v>0</v>
      </c>
      <c r="I78" s="129">
        <f>IF(H79,H78/H79,0)</f>
        <v>0</v>
      </c>
      <c r="L78" s="51"/>
    </row>
    <row r="79" spans="1:12" ht="12.75">
      <c r="A79" s="222" t="s">
        <v>72</v>
      </c>
      <c r="B79" s="264"/>
      <c r="C79" s="264"/>
      <c r="D79" s="264"/>
      <c r="E79" s="264"/>
      <c r="F79" s="264"/>
      <c r="G79" s="223"/>
      <c r="H79" s="132">
        <f>'a) PRESUPUESTO EJECUTADO'!G55</f>
        <v>0</v>
      </c>
      <c r="I79" s="129">
        <v>1</v>
      </c>
      <c r="L79" s="51"/>
    </row>
    <row r="80" spans="1:11" s="51" customFormat="1" ht="12.75">
      <c r="A80" s="222" t="s">
        <v>73</v>
      </c>
      <c r="B80" s="264"/>
      <c r="C80" s="264"/>
      <c r="D80" s="264"/>
      <c r="E80" s="264"/>
      <c r="F80" s="264"/>
      <c r="G80" s="223"/>
      <c r="H80" s="132">
        <f>SUM(H61,H74)</f>
        <v>0</v>
      </c>
      <c r="I80" s="129">
        <f>IF(H81,H80/H81,0)</f>
        <v>0</v>
      </c>
      <c r="J80" s="14"/>
      <c r="K80" s="133"/>
    </row>
    <row r="81" spans="1:12" s="51" customFormat="1" ht="12.75">
      <c r="A81" s="222" t="s">
        <v>42</v>
      </c>
      <c r="B81" s="264"/>
      <c r="C81" s="264"/>
      <c r="D81" s="264"/>
      <c r="E81" s="264"/>
      <c r="F81" s="264"/>
      <c r="G81" s="223"/>
      <c r="H81" s="132">
        <f>'a) PRESUPUESTO EJECUTADO'!C23</f>
        <v>0</v>
      </c>
      <c r="I81" s="129">
        <v>1</v>
      </c>
      <c r="J81" s="14"/>
      <c r="K81" s="133"/>
      <c r="L81" s="14"/>
    </row>
    <row r="83" ht="12.75">
      <c r="L83" s="134"/>
    </row>
    <row r="84" spans="1:12" s="134" customFormat="1" ht="28.5" customHeight="1">
      <c r="A84" s="265" t="s">
        <v>65</v>
      </c>
      <c r="B84" s="265"/>
      <c r="C84" s="265"/>
      <c r="D84" s="265"/>
      <c r="E84" s="265"/>
      <c r="F84" s="265"/>
      <c r="G84" s="265"/>
      <c r="H84" s="265"/>
      <c r="L84" s="14"/>
    </row>
  </sheetData>
  <sheetProtection sheet="1" selectLockedCells="1"/>
  <mergeCells count="22">
    <mergeCell ref="A81:G81"/>
    <mergeCell ref="A84:H84"/>
    <mergeCell ref="A43:F43"/>
    <mergeCell ref="A49:F49"/>
    <mergeCell ref="A55:F55"/>
    <mergeCell ref="A61:F61"/>
    <mergeCell ref="A74:F74"/>
    <mergeCell ref="A80:G80"/>
    <mergeCell ref="A78:G78"/>
    <mergeCell ref="A79:G79"/>
    <mergeCell ref="C10:I10"/>
    <mergeCell ref="A13:I14"/>
    <mergeCell ref="A19:F19"/>
    <mergeCell ref="A25:F25"/>
    <mergeCell ref="A31:F31"/>
    <mergeCell ref="A37:F37"/>
    <mergeCell ref="A1:C4"/>
    <mergeCell ref="D1:G4"/>
    <mergeCell ref="I1:I2"/>
    <mergeCell ref="I3:I4"/>
    <mergeCell ref="C8:I8"/>
    <mergeCell ref="C9:I9"/>
  </mergeCells>
  <conditionalFormatting sqref="H74">
    <cfRule type="expression" priority="1" dxfId="0" stopIfTrue="1">
      <formula>AND($C$10=$L$2,IF($H$81,$H$74/$H$81,0)&gt;$N$2)</formula>
    </cfRule>
    <cfRule type="expression" priority="2" dxfId="0" stopIfTrue="1">
      <formula>AND($C$10=$L$3,IF($H$81,$H$74/$H$81,0)&gt;$N$3)</formula>
    </cfRule>
    <cfRule type="expression" priority="3" dxfId="0" stopIfTrue="1">
      <formula>AND($C$10=#REF!,IF($H$81,$H$74/$H$81,0)&gt;$N$4)</formula>
    </cfRule>
  </conditionalFormatting>
  <conditionalFormatting sqref="H49">
    <cfRule type="expression" priority="4" dxfId="0" stopIfTrue="1">
      <formula>AND($C$10=$L$2,IF($H$81,$H$49/$H$81&gt;$M$2,0))</formula>
    </cfRule>
    <cfRule type="expression" priority="5" dxfId="0" stopIfTrue="1">
      <formula>AND($C$10=$L$3,$H$49/$H$81&gt;$M$3)</formula>
    </cfRule>
    <cfRule type="expression" priority="6" dxfId="0" stopIfTrue="1">
      <formula>AND($C$10=#REF!,$H$49/$H$81&gt;$M$4)</formula>
    </cfRule>
  </conditionalFormatting>
  <dataValidations count="1">
    <dataValidation type="list" allowBlank="1" showInputMessage="1" showErrorMessage="1" sqref="C10:I10">
      <formula1>$L$2:$L$4</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Ruiz De Escudero Sanchez, Maria Olarizu</cp:lastModifiedBy>
  <cp:lastPrinted>2013-10-14T08:33:35Z</cp:lastPrinted>
  <dcterms:created xsi:type="dcterms:W3CDTF">2011-07-11T07:36:47Z</dcterms:created>
  <dcterms:modified xsi:type="dcterms:W3CDTF">2021-04-20T12:46:30Z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