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1080" windowWidth="19230" windowHeight="6030" activeTab="0"/>
  </bookViews>
  <sheets>
    <sheet name="Instrucciones" sheetId="1" r:id="rId1"/>
    <sheet name="Presupuesto" sheetId="2" r:id="rId2"/>
    <sheet name="Ppto-Complementario" sheetId="3" r:id="rId3"/>
    <sheet name="RecogidaDatos" sheetId="4" state="hidden" r:id="rId4"/>
  </sheets>
  <definedNames>
    <definedName name="_xlnm.Print_Area" localSheetId="2">'Ppto-Complementario'!$A$1:$G$110</definedName>
    <definedName name="_xlnm.Print_Area" localSheetId="1">'Presupuesto'!$B$1:$F$89</definedName>
  </definedNames>
  <calcPr fullCalcOnLoad="1"/>
</workbook>
</file>

<file path=xl/sharedStrings.xml><?xml version="1.0" encoding="utf-8"?>
<sst xmlns="http://schemas.openxmlformats.org/spreadsheetml/2006/main" count="95" uniqueCount="68">
  <si>
    <t>Coste final</t>
  </si>
  <si>
    <t>Presup. Previsto</t>
  </si>
  <si>
    <t>Solicitante</t>
  </si>
  <si>
    <t>Título del Proyecto</t>
  </si>
  <si>
    <t>Ingresos</t>
  </si>
  <si>
    <t>Aportación del solicitante</t>
  </si>
  <si>
    <t>Total Gastos</t>
  </si>
  <si>
    <t xml:space="preserve">Total Gastos: </t>
  </si>
  <si>
    <t xml:space="preserve">Total Ingresos: </t>
  </si>
  <si>
    <t>Total (Gastos - Ingresos = 0)</t>
  </si>
  <si>
    <t>Total Ingresos</t>
  </si>
  <si>
    <t>Total:</t>
  </si>
  <si>
    <t>(*) Que no suponen gasto efectivo</t>
  </si>
  <si>
    <r>
      <t>Intercambios/convenios de colaboración/ayudas en especie</t>
    </r>
    <r>
      <rPr>
        <b/>
        <vertAlign val="superscript"/>
        <sz val="11"/>
        <color indexed="9"/>
        <rFont val="Calibri"/>
        <family val="2"/>
      </rPr>
      <t xml:space="preserve"> (*)</t>
    </r>
  </si>
  <si>
    <t>Módulo:</t>
  </si>
  <si>
    <t>Indicar número de días dedicados</t>
  </si>
  <si>
    <t>Gastos</t>
  </si>
  <si>
    <t xml:space="preserve"> Módulo 5.000 €</t>
  </si>
  <si>
    <t xml:space="preserve"> Módulo 8.000 €</t>
  </si>
  <si>
    <t xml:space="preserve"> Módulo 12.000 €</t>
  </si>
  <si>
    <t>Costes de dos meses (Hasta el 20% de la cuantía. Límite: 1.000 €)</t>
  </si>
  <si>
    <t>Costes de tres meses (Hasta el 20% de la cuantía. Límite: 1.600 €)</t>
  </si>
  <si>
    <t>Costes de cuatro meses y medio (Hasta el 20% de la cuantía. Límite: 2.400 €)</t>
  </si>
  <si>
    <t>Costes de dos meses (Hasta el 30% de la cuantía. Límite: 1.500 €)</t>
  </si>
  <si>
    <t>Costes de tres meses (Hasta el 30% de la cuantía. Límite: 2.400 €)</t>
  </si>
  <si>
    <t>Costes de cuatro meses y medio (Hasta el 30% de la cuantía. Límite: 3.600 €)</t>
  </si>
  <si>
    <t>1. Costes directos, específicos que genera la actividad</t>
  </si>
  <si>
    <t>Materiales, útiles de producción</t>
  </si>
  <si>
    <t xml:space="preserve">Desplazamientos, alojamientos, transportes </t>
  </si>
  <si>
    <t>2. Costes de estructura</t>
  </si>
  <si>
    <t>Consumos: luz, agua, teléfono, gas, internet…</t>
  </si>
  <si>
    <t>Alquiler de estudio / local</t>
  </si>
  <si>
    <t>Entidad</t>
  </si>
  <si>
    <t>Otros costes específicos (detallar)</t>
  </si>
  <si>
    <t>1. Cantidad solictada al Gobierno Vasco</t>
  </si>
  <si>
    <t>1. Aportación del solicitante</t>
  </si>
  <si>
    <t>2.Aportación de entidades privadas</t>
  </si>
  <si>
    <t>3. Aportación de entes públicos</t>
  </si>
  <si>
    <t>Presupuesto</t>
  </si>
  <si>
    <t>Presupuesto complementario</t>
  </si>
  <si>
    <r>
      <t xml:space="preserve">Desplazamientos, alojamientos, transportes </t>
    </r>
    <r>
      <rPr>
        <b/>
        <sz val="9"/>
        <rFont val="Calibri"/>
        <family val="2"/>
      </rPr>
      <t>(concretar según instrucciones)</t>
    </r>
  </si>
  <si>
    <t>Nóminas (cantidad indicada en el módulo)</t>
  </si>
  <si>
    <t>Otros  gastos ordinarios (cantidad indicada en el módulo)</t>
  </si>
  <si>
    <t>* Cantidad solicitada al Gobierno Vasco</t>
  </si>
  <si>
    <r>
      <t>Materiales, útiles de producción</t>
    </r>
    <r>
      <rPr>
        <sz val="9"/>
        <color indexed="63"/>
        <rFont val="Calibri"/>
        <family val="2"/>
      </rPr>
      <t xml:space="preserve"> (cantidad indicada en el módulo)</t>
    </r>
  </si>
  <si>
    <r>
      <t>Desplazamientos, alojamientos, transportes</t>
    </r>
    <r>
      <rPr>
        <sz val="9"/>
        <color indexed="63"/>
        <rFont val="Calibri"/>
        <family val="2"/>
      </rPr>
      <t xml:space="preserve"> (cantidad indicada en el módulo)</t>
    </r>
  </si>
  <si>
    <r>
      <t>Contratación de terceros servicios</t>
    </r>
    <r>
      <rPr>
        <sz val="9"/>
        <color indexed="63"/>
        <rFont val="Calibri"/>
        <family val="2"/>
      </rPr>
      <t xml:space="preserve"> (cantidad indicada en el módulo)</t>
    </r>
  </si>
  <si>
    <r>
      <t>Otros costes específicos</t>
    </r>
    <r>
      <rPr>
        <sz val="9"/>
        <color indexed="63"/>
        <rFont val="Calibri"/>
        <family val="2"/>
      </rPr>
      <t xml:space="preserve"> (cantidad indicada en el módulo)</t>
    </r>
  </si>
  <si>
    <r>
      <t xml:space="preserve">Alquiler de estudio / local </t>
    </r>
    <r>
      <rPr>
        <sz val="9"/>
        <color indexed="63"/>
        <rFont val="Calibri"/>
        <family val="2"/>
      </rPr>
      <t>(cantidad indicada en el módulo)</t>
    </r>
  </si>
  <si>
    <r>
      <t>Consumos: luz, agua, teléfono,…</t>
    </r>
    <r>
      <rPr>
        <sz val="9"/>
        <color indexed="63"/>
        <rFont val="Calibri"/>
        <family val="2"/>
      </rPr>
      <t xml:space="preserve"> (cantidad indicada en el módulo)</t>
    </r>
  </si>
  <si>
    <r>
      <t>Honorarios de artistas</t>
    </r>
    <r>
      <rPr>
        <sz val="9"/>
        <color indexed="63"/>
        <rFont val="Calibri"/>
        <family val="2"/>
      </rPr>
      <t xml:space="preserve"> (cantidad indicada en el módulo)</t>
    </r>
  </si>
  <si>
    <r>
      <t xml:space="preserve">Honorarios de artistas </t>
    </r>
    <r>
      <rPr>
        <b/>
        <sz val="10"/>
        <color indexed="10"/>
        <rFont val="Calibri"/>
        <family val="2"/>
      </rPr>
      <t>(sólo entidades)</t>
    </r>
  </si>
  <si>
    <r>
      <t>Nóminas</t>
    </r>
    <r>
      <rPr>
        <b/>
        <sz val="10"/>
        <color indexed="10"/>
        <rFont val="Calibri"/>
        <family val="2"/>
      </rPr>
      <t xml:space="preserve"> (sólo entidades)</t>
    </r>
  </si>
  <si>
    <r>
      <t xml:space="preserve">Otros  gastos ordinarios </t>
    </r>
    <r>
      <rPr>
        <b/>
        <sz val="10"/>
        <color indexed="10"/>
        <rFont val="Calibri"/>
        <family val="2"/>
      </rPr>
      <t>(sólo entidades)</t>
    </r>
  </si>
  <si>
    <t>Personas físicas</t>
  </si>
  <si>
    <t>Entidades</t>
  </si>
  <si>
    <t>Modalidad de CREACIÓN-PRODUCCIÓN</t>
  </si>
  <si>
    <t>INSERTAR FILAS</t>
  </si>
  <si>
    <r>
      <t xml:space="preserve">Honorarios de artistas </t>
    </r>
    <r>
      <rPr>
        <b/>
        <sz val="10"/>
        <color indexed="10"/>
        <rFont val="Calibri"/>
        <family val="2"/>
      </rPr>
      <t>(sólo entidades)</t>
    </r>
  </si>
  <si>
    <r>
      <t xml:space="preserve">Nóminas </t>
    </r>
    <r>
      <rPr>
        <b/>
        <sz val="10"/>
        <color indexed="10"/>
        <rFont val="Calibri"/>
        <family val="2"/>
      </rPr>
      <t>(sólo entidades)</t>
    </r>
  </si>
  <si>
    <r>
      <t>Otros  gastos ordinarios</t>
    </r>
    <r>
      <rPr>
        <b/>
        <sz val="10"/>
        <color indexed="10"/>
        <rFont val="Calibri"/>
        <family val="2"/>
      </rPr>
      <t xml:space="preserve"> (sólo entidades)</t>
    </r>
  </si>
  <si>
    <t>Persona física</t>
  </si>
  <si>
    <t>Sólo personas físicas, artistas</t>
  </si>
  <si>
    <t>3. Costes de soporte básico de dedicación a la creación</t>
  </si>
  <si>
    <t>Sólo personas físicas, artistas.                                                                                80 €/día, máximo 3.000 €</t>
  </si>
  <si>
    <t>Sólo personas físicas, artistas.                                                                                80 €/día, máximo 4.800 €</t>
  </si>
  <si>
    <t>Sólo personas físicas, artistas.                                                                                80 €/día, máximo 7.200 €</t>
  </si>
  <si>
    <t>Contratación de servicios (detallar concepto y posible ejecutor)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</si>
</sst>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7">
    <font>
      <sz val="10"/>
      <name val="Calibri"/>
      <family val="0"/>
    </font>
    <font>
      <sz val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b/>
      <vertAlign val="superscript"/>
      <sz val="11"/>
      <color indexed="9"/>
      <name val="Calibri"/>
      <family val="2"/>
    </font>
    <font>
      <b/>
      <sz val="10"/>
      <color indexed="12"/>
      <name val="Calibri"/>
      <family val="2"/>
    </font>
    <font>
      <sz val="10"/>
      <color indexed="12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sz val="12"/>
      <color indexed="9"/>
      <name val="Calibri"/>
      <family val="2"/>
    </font>
    <font>
      <sz val="10"/>
      <color indexed="63"/>
      <name val="Calibri"/>
      <family val="2"/>
    </font>
    <font>
      <sz val="9"/>
      <color indexed="12"/>
      <name val="Calibri"/>
      <family val="2"/>
    </font>
    <font>
      <sz val="9"/>
      <color indexed="63"/>
      <name val="Calibri"/>
      <family val="2"/>
    </font>
    <font>
      <b/>
      <sz val="10"/>
      <color indexed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00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2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54"/>
      </bottom>
    </border>
    <border>
      <left style="thin"/>
      <right>
        <color indexed="63"/>
      </right>
      <top style="thin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54"/>
      </bottom>
    </border>
    <border>
      <left style="thin">
        <color indexed="2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>
        <color indexed="63"/>
      </top>
      <bottom style="thin">
        <color indexed="23"/>
      </bottom>
    </border>
    <border>
      <left style="thin">
        <color rgb="FF666699"/>
      </left>
      <right>
        <color indexed="63"/>
      </right>
      <top style="thin">
        <color rgb="FF666699"/>
      </top>
      <bottom style="thin">
        <color rgb="FF666699"/>
      </bottom>
    </border>
    <border>
      <left>
        <color indexed="63"/>
      </left>
      <right>
        <color indexed="63"/>
      </right>
      <top style="thin">
        <color rgb="FF666699"/>
      </top>
      <bottom style="thin">
        <color rgb="FF666699"/>
      </bottom>
    </border>
    <border>
      <left>
        <color indexed="63"/>
      </left>
      <right style="thin">
        <color rgb="FF666699"/>
      </right>
      <top style="thin">
        <color rgb="FF666699"/>
      </top>
      <bottom style="thin">
        <color rgb="FF666699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rgb="FF666699"/>
      </left>
      <right>
        <color indexed="63"/>
      </right>
      <top style="thin">
        <color rgb="FF666699"/>
      </top>
      <bottom>
        <color indexed="63"/>
      </bottom>
    </border>
    <border>
      <left>
        <color indexed="63"/>
      </left>
      <right>
        <color indexed="63"/>
      </right>
      <top style="thin">
        <color rgb="FF666699"/>
      </top>
      <bottom>
        <color indexed="63"/>
      </bottom>
    </border>
    <border>
      <left>
        <color indexed="63"/>
      </left>
      <right style="thin">
        <color rgb="FF666699"/>
      </right>
      <top style="thin">
        <color rgb="FF666699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rgb="FFC00000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>
        <color indexed="63"/>
      </right>
      <top style="thin">
        <color rgb="FFC00000"/>
      </top>
      <bottom style="thin">
        <color rgb="FFC00000"/>
      </bottom>
    </border>
    <border>
      <left>
        <color indexed="63"/>
      </left>
      <right style="thin">
        <color rgb="FFC00000"/>
      </right>
      <top style="thin">
        <color rgb="FFC00000"/>
      </top>
      <bottom style="thin">
        <color rgb="FFC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4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0">
    <xf numFmtId="0" fontId="0" fillId="0" borderId="0" xfId="0" applyAlignment="1">
      <alignment/>
    </xf>
    <xf numFmtId="4" fontId="10" fillId="0" borderId="10" xfId="0" applyNumberFormat="1" applyFont="1" applyFill="1" applyBorder="1" applyAlignment="1" applyProtection="1">
      <alignment vertical="center"/>
      <protection locked="0"/>
    </xf>
    <xf numFmtId="4" fontId="10" fillId="33" borderId="10" xfId="0" applyNumberFormat="1" applyFont="1" applyFill="1" applyBorder="1" applyAlignment="1" applyProtection="1">
      <alignment vertical="center"/>
      <protection locked="0"/>
    </xf>
    <xf numFmtId="0" fontId="10" fillId="34" borderId="0" xfId="0" applyFont="1" applyFill="1" applyAlignment="1" applyProtection="1">
      <alignment vertical="center"/>
      <protection locked="0"/>
    </xf>
    <xf numFmtId="0" fontId="10" fillId="33" borderId="11" xfId="0" applyFont="1" applyFill="1" applyBorder="1" applyAlignment="1" applyProtection="1">
      <alignment vertical="center"/>
      <protection locked="0"/>
    </xf>
    <xf numFmtId="0" fontId="10" fillId="33" borderId="12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34" borderId="0" xfId="0" applyFont="1" applyFill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7" fillId="34" borderId="0" xfId="0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" fontId="5" fillId="35" borderId="10" xfId="0" applyNumberFormat="1" applyFont="1" applyFill="1" applyBorder="1" applyAlignment="1" applyProtection="1">
      <alignment vertical="center"/>
      <protection/>
    </xf>
    <xf numFmtId="4" fontId="2" fillId="36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" fontId="2" fillId="36" borderId="19" xfId="0" applyNumberFormat="1" applyFont="1" applyFill="1" applyBorder="1" applyAlignment="1" applyProtection="1">
      <alignment vertical="center"/>
      <protection/>
    </xf>
    <xf numFmtId="4" fontId="5" fillId="35" borderId="20" xfId="0" applyNumberFormat="1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4" fontId="5" fillId="35" borderId="21" xfId="0" applyNumberFormat="1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0" fillId="33" borderId="10" xfId="0" applyNumberFormat="1" applyFont="1" applyFill="1" applyBorder="1" applyAlignment="1" applyProtection="1">
      <alignment vertical="center"/>
      <protection/>
    </xf>
    <xf numFmtId="4" fontId="0" fillId="33" borderId="22" xfId="0" applyNumberFormat="1" applyFont="1" applyFill="1" applyBorder="1" applyAlignment="1" applyProtection="1">
      <alignment vertical="center"/>
      <protection/>
    </xf>
    <xf numFmtId="4" fontId="0" fillId="33" borderId="23" xfId="0" applyNumberFormat="1" applyFont="1" applyFill="1" applyBorder="1" applyAlignment="1" applyProtection="1">
      <alignment vertical="center"/>
      <protection/>
    </xf>
    <xf numFmtId="4" fontId="0" fillId="33" borderId="24" xfId="0" applyNumberFormat="1" applyFont="1" applyFill="1" applyBorder="1" applyAlignment="1" applyProtection="1">
      <alignment vertical="center"/>
      <protection/>
    </xf>
    <xf numFmtId="4" fontId="5" fillId="35" borderId="25" xfId="0" applyNumberFormat="1" applyFont="1" applyFill="1" applyBorder="1" applyAlignment="1" applyProtection="1">
      <alignment vertical="center"/>
      <protection/>
    </xf>
    <xf numFmtId="4" fontId="5" fillId="35" borderId="26" xfId="0" applyNumberFormat="1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horizontal="left" vertical="top" wrapText="1"/>
      <protection/>
    </xf>
    <xf numFmtId="0" fontId="6" fillId="33" borderId="13" xfId="0" applyFont="1" applyFill="1" applyBorder="1" applyAlignment="1" applyProtection="1">
      <alignment horizontal="left" vertical="top" wrapText="1"/>
      <protection/>
    </xf>
    <xf numFmtId="0" fontId="6" fillId="33" borderId="14" xfId="0" applyFont="1" applyFill="1" applyBorder="1" applyAlignment="1" applyProtection="1">
      <alignment horizontal="left" vertical="top" wrapText="1"/>
      <protection/>
    </xf>
    <xf numFmtId="0" fontId="6" fillId="33" borderId="15" xfId="0" applyFont="1" applyFill="1" applyBorder="1" applyAlignment="1" applyProtection="1">
      <alignment horizontal="left" vertical="top" wrapText="1"/>
      <protection/>
    </xf>
    <xf numFmtId="4" fontId="5" fillId="35" borderId="27" xfId="0" applyNumberFormat="1" applyFont="1" applyFill="1" applyBorder="1" applyAlignment="1" applyProtection="1">
      <alignment vertical="center"/>
      <protection/>
    </xf>
    <xf numFmtId="4" fontId="17" fillId="0" borderId="10" xfId="0" applyNumberFormat="1" applyFont="1" applyFill="1" applyBorder="1" applyAlignment="1" applyProtection="1">
      <alignment vertical="center"/>
      <protection/>
    </xf>
    <xf numFmtId="4" fontId="17" fillId="34" borderId="10" xfId="0" applyNumberFormat="1" applyFont="1" applyFill="1" applyBorder="1" applyAlignment="1" applyProtection="1">
      <alignment vertical="center"/>
      <protection/>
    </xf>
    <xf numFmtId="4" fontId="17" fillId="34" borderId="19" xfId="0" applyNumberFormat="1" applyFont="1" applyFill="1" applyBorder="1" applyAlignment="1" applyProtection="1">
      <alignment vertical="center"/>
      <protection/>
    </xf>
    <xf numFmtId="4" fontId="5" fillId="35" borderId="28" xfId="0" applyNumberFormat="1" applyFont="1" applyFill="1" applyBorder="1" applyAlignment="1" applyProtection="1">
      <alignment vertical="center"/>
      <protection/>
    </xf>
    <xf numFmtId="4" fontId="0" fillId="33" borderId="29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4" fontId="2" fillId="36" borderId="30" xfId="0" applyNumberFormat="1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 applyProtection="1">
      <alignment horizontal="left" vertical="center"/>
      <protection locked="0"/>
    </xf>
    <xf numFmtId="4" fontId="10" fillId="0" borderId="30" xfId="0" applyNumberFormat="1" applyFont="1" applyFill="1" applyBorder="1" applyAlignment="1" applyProtection="1">
      <alignment horizontal="left" vertical="center"/>
      <protection locked="0"/>
    </xf>
    <xf numFmtId="4" fontId="17" fillId="0" borderId="30" xfId="0" applyNumberFormat="1" applyFont="1" applyFill="1" applyBorder="1" applyAlignment="1" applyProtection="1">
      <alignment horizontal="left" vertical="center"/>
      <protection/>
    </xf>
    <xf numFmtId="4" fontId="5" fillId="35" borderId="30" xfId="0" applyNumberFormat="1" applyFont="1" applyFill="1" applyBorder="1" applyAlignment="1" applyProtection="1">
      <alignment horizontal="left" vertical="center"/>
      <protection/>
    </xf>
    <xf numFmtId="4" fontId="2" fillId="36" borderId="31" xfId="0" applyNumberFormat="1" applyFont="1" applyFill="1" applyBorder="1" applyAlignment="1" applyProtection="1">
      <alignment horizontal="left" vertical="center"/>
      <protection/>
    </xf>
    <xf numFmtId="0" fontId="9" fillId="36" borderId="30" xfId="0" applyFont="1" applyFill="1" applyBorder="1" applyAlignment="1" applyProtection="1">
      <alignment horizontal="left" vertical="center"/>
      <protection/>
    </xf>
    <xf numFmtId="0" fontId="0" fillId="33" borderId="32" xfId="0" applyFont="1" applyFill="1" applyBorder="1" applyAlignment="1" applyProtection="1">
      <alignment horizontal="left" vertical="center"/>
      <protection/>
    </xf>
    <xf numFmtId="0" fontId="0" fillId="33" borderId="33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right" vertical="center"/>
      <protection/>
    </xf>
    <xf numFmtId="4" fontId="5" fillId="35" borderId="34" xfId="0" applyNumberFormat="1" applyFont="1" applyFill="1" applyBorder="1" applyAlignment="1" applyProtection="1">
      <alignment horizontal="left" vertical="center"/>
      <protection/>
    </xf>
    <xf numFmtId="0" fontId="17" fillId="34" borderId="35" xfId="0" applyFont="1" applyFill="1" applyBorder="1" applyAlignment="1" applyProtection="1">
      <alignment horizontal="left" vertical="center"/>
      <protection/>
    </xf>
    <xf numFmtId="4" fontId="9" fillId="36" borderId="10" xfId="0" applyNumberFormat="1" applyFont="1" applyFill="1" applyBorder="1" applyAlignment="1" applyProtection="1">
      <alignment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33" borderId="36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left" vertical="top" wrapText="1"/>
      <protection/>
    </xf>
    <xf numFmtId="0" fontId="6" fillId="33" borderId="12" xfId="0" applyFont="1" applyFill="1" applyBorder="1" applyAlignment="1" applyProtection="1">
      <alignment horizontal="left" vertical="top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18" xfId="0" applyFont="1" applyFill="1" applyBorder="1" applyAlignment="1" applyProtection="1">
      <alignment horizontal="left" vertical="top" wrapText="1"/>
      <protection/>
    </xf>
    <xf numFmtId="0" fontId="18" fillId="34" borderId="0" xfId="0" applyFont="1" applyFill="1" applyBorder="1" applyAlignment="1" applyProtection="1">
      <alignment horizontal="left" vertical="top" wrapText="1"/>
      <protection/>
    </xf>
    <xf numFmtId="0" fontId="14" fillId="34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3" fontId="0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3" fontId="0" fillId="9" borderId="0" xfId="0" applyNumberFormat="1" applyFont="1" applyFill="1" applyAlignment="1">
      <alignment vertical="center"/>
    </xf>
    <xf numFmtId="3" fontId="0" fillId="10" borderId="0" xfId="0" applyNumberFormat="1" applyFont="1" applyFill="1" applyAlignment="1">
      <alignment vertical="center"/>
    </xf>
    <xf numFmtId="0" fontId="0" fillId="9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1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12" borderId="0" xfId="0" applyFont="1" applyFill="1" applyBorder="1" applyAlignment="1">
      <alignment vertical="center"/>
    </xf>
    <xf numFmtId="3" fontId="2" fillId="12" borderId="0" xfId="0" applyNumberFormat="1" applyFont="1" applyFill="1" applyAlignment="1">
      <alignment vertical="center"/>
    </xf>
    <xf numFmtId="0" fontId="2" fillId="12" borderId="0" xfId="0" applyFont="1" applyFill="1" applyBorder="1" applyAlignment="1">
      <alignment horizontal="left" vertical="center"/>
    </xf>
    <xf numFmtId="0" fontId="0" fillId="34" borderId="37" xfId="0" applyFont="1" applyFill="1" applyBorder="1" applyAlignment="1" applyProtection="1">
      <alignment horizontal="left" vertical="center"/>
      <protection/>
    </xf>
    <xf numFmtId="4" fontId="10" fillId="34" borderId="38" xfId="0" applyNumberFormat="1" applyFont="1" applyFill="1" applyBorder="1" applyAlignment="1" applyProtection="1">
      <alignment vertical="center"/>
      <protection locked="0"/>
    </xf>
    <xf numFmtId="4" fontId="10" fillId="33" borderId="39" xfId="0" applyNumberFormat="1" applyFont="1" applyFill="1" applyBorder="1" applyAlignment="1" applyProtection="1">
      <alignment vertical="center"/>
      <protection locked="0"/>
    </xf>
    <xf numFmtId="4" fontId="5" fillId="37" borderId="40" xfId="0" applyNumberFormat="1" applyFont="1" applyFill="1" applyBorder="1" applyAlignment="1" applyProtection="1">
      <alignment horizontal="left" vertical="center"/>
      <protection/>
    </xf>
    <xf numFmtId="4" fontId="5" fillId="35" borderId="41" xfId="0" applyNumberFormat="1" applyFont="1" applyFill="1" applyBorder="1" applyAlignment="1" applyProtection="1">
      <alignment vertical="center"/>
      <protection/>
    </xf>
    <xf numFmtId="4" fontId="5" fillId="35" borderId="42" xfId="0" applyNumberFormat="1" applyFont="1" applyFill="1" applyBorder="1" applyAlignment="1" applyProtection="1">
      <alignment vertical="center"/>
      <protection/>
    </xf>
    <xf numFmtId="4" fontId="5" fillId="35" borderId="40" xfId="0" applyNumberFormat="1" applyFont="1" applyFill="1" applyBorder="1" applyAlignment="1" applyProtection="1">
      <alignment horizontal="left" vertical="center"/>
      <protection/>
    </xf>
    <xf numFmtId="0" fontId="9" fillId="36" borderId="43" xfId="0" applyFont="1" applyFill="1" applyBorder="1" applyAlignment="1" applyProtection="1">
      <alignment horizontal="left" vertical="center"/>
      <protection/>
    </xf>
    <xf numFmtId="4" fontId="9" fillId="36" borderId="44" xfId="0" applyNumberFormat="1" applyFont="1" applyFill="1" applyBorder="1" applyAlignment="1" applyProtection="1">
      <alignment vertical="center"/>
      <protection/>
    </xf>
    <xf numFmtId="4" fontId="0" fillId="33" borderId="44" xfId="0" applyNumberFormat="1" applyFont="1" applyFill="1" applyBorder="1" applyAlignment="1" applyProtection="1">
      <alignment vertical="center"/>
      <protection locked="0"/>
    </xf>
    <xf numFmtId="4" fontId="5" fillId="35" borderId="45" xfId="0" applyNumberFormat="1" applyFont="1" applyFill="1" applyBorder="1" applyAlignment="1" applyProtection="1">
      <alignment horizontal="left" vertical="center"/>
      <protection/>
    </xf>
    <xf numFmtId="4" fontId="5" fillId="35" borderId="46" xfId="0" applyNumberFormat="1" applyFont="1" applyFill="1" applyBorder="1" applyAlignment="1" applyProtection="1">
      <alignment vertical="center"/>
      <protection/>
    </xf>
    <xf numFmtId="4" fontId="5" fillId="35" borderId="47" xfId="0" applyNumberFormat="1" applyFont="1" applyFill="1" applyBorder="1" applyAlignment="1" applyProtection="1">
      <alignment vertical="center"/>
      <protection/>
    </xf>
    <xf numFmtId="0" fontId="21" fillId="33" borderId="0" xfId="0" applyFont="1" applyFill="1" applyAlignment="1">
      <alignment horizontal="left"/>
    </xf>
    <xf numFmtId="0" fontId="0" fillId="33" borderId="0" xfId="0" applyFont="1" applyFill="1" applyBorder="1" applyAlignment="1" applyProtection="1">
      <alignment horizontal="left" vertical="center"/>
      <protection/>
    </xf>
    <xf numFmtId="0" fontId="10" fillId="0" borderId="48" xfId="0" applyFont="1" applyFill="1" applyBorder="1" applyAlignment="1" applyProtection="1">
      <alignment horizontal="left" vertical="center"/>
      <protection locked="0"/>
    </xf>
    <xf numFmtId="0" fontId="10" fillId="0" borderId="49" xfId="0" applyFont="1" applyFill="1" applyBorder="1" applyAlignment="1" applyProtection="1">
      <alignment horizontal="left" vertical="center"/>
      <protection locked="0"/>
    </xf>
    <xf numFmtId="0" fontId="10" fillId="0" borderId="50" xfId="0" applyFont="1" applyFill="1" applyBorder="1" applyAlignment="1" applyProtection="1">
      <alignment horizontal="left" vertical="center"/>
      <protection locked="0"/>
    </xf>
    <xf numFmtId="0" fontId="6" fillId="33" borderId="51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4" fontId="13" fillId="38" borderId="52" xfId="0" applyNumberFormat="1" applyFont="1" applyFill="1" applyBorder="1" applyAlignment="1" applyProtection="1">
      <alignment horizontal="left" vertical="center" indent="3"/>
      <protection/>
    </xf>
    <xf numFmtId="4" fontId="13" fillId="38" borderId="53" xfId="0" applyNumberFormat="1" applyFont="1" applyFill="1" applyBorder="1" applyAlignment="1" applyProtection="1">
      <alignment horizontal="left" vertical="center" indent="3"/>
      <protection/>
    </xf>
    <xf numFmtId="4" fontId="13" fillId="38" borderId="54" xfId="0" applyNumberFormat="1" applyFont="1" applyFill="1" applyBorder="1" applyAlignment="1" applyProtection="1">
      <alignment horizontal="left" vertical="center" indent="3"/>
      <protection/>
    </xf>
    <xf numFmtId="0" fontId="4" fillId="34" borderId="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65</xdr:row>
      <xdr:rowOff>142875</xdr:rowOff>
    </xdr:from>
    <xdr:to>
      <xdr:col>11</xdr:col>
      <xdr:colOff>180975</xdr:colOff>
      <xdr:row>98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b="17762"/>
        <a:stretch>
          <a:fillRect/>
        </a:stretch>
      </xdr:blipFill>
      <xdr:spPr>
        <a:xfrm>
          <a:off x="38100" y="10772775"/>
          <a:ext cx="8524875" cy="5248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114300</xdr:rowOff>
    </xdr:from>
    <xdr:to>
      <xdr:col>11</xdr:col>
      <xdr:colOff>142875</xdr:colOff>
      <xdr:row>132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b="19075"/>
        <a:stretch>
          <a:fillRect/>
        </a:stretch>
      </xdr:blipFill>
      <xdr:spPr>
        <a:xfrm>
          <a:off x="0" y="16411575"/>
          <a:ext cx="8524875" cy="517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2247900</xdr:colOff>
      <xdr:row>11</xdr:row>
      <xdr:rowOff>19050</xdr:rowOff>
    </xdr:from>
    <xdr:to>
      <xdr:col>3</xdr:col>
      <xdr:colOff>666750</xdr:colOff>
      <xdr:row>13</xdr:row>
      <xdr:rowOff>66675</xdr:rowOff>
    </xdr:to>
    <xdr:grpSp>
      <xdr:nvGrpSpPr>
        <xdr:cNvPr id="1" name="1 Grupo"/>
        <xdr:cNvGrpSpPr>
          <a:grpSpLocks/>
        </xdr:cNvGrpSpPr>
      </xdr:nvGrpSpPr>
      <xdr:grpSpPr>
        <a:xfrm>
          <a:off x="2714625" y="1628775"/>
          <a:ext cx="2438400" cy="390525"/>
          <a:chOff x="2867035" y="1724013"/>
          <a:chExt cx="2436772" cy="396000"/>
        </a:xfrm>
        <a:solidFill>
          <a:srgbClr val="FFFFFF"/>
        </a:solidFill>
      </xdr:grpSpPr>
      <xdr:sp>
        <xdr:nvSpPr>
          <xdr:cNvPr id="2" name="Rectangle 27"/>
          <xdr:cNvSpPr>
            <a:spLocks/>
          </xdr:cNvSpPr>
        </xdr:nvSpPr>
        <xdr:spPr>
          <a:xfrm>
            <a:off x="2867035" y="1724013"/>
            <a:ext cx="2436772" cy="396000"/>
          </a:xfrm>
          <a:prstGeom prst="rect">
            <a:avLst/>
          </a:prstGeom>
          <a:solidFill>
            <a:srgbClr val="CC0000"/>
          </a:solidFill>
          <a:ln w="9525" cmpd="sng">
            <a:solidFill>
              <a:srgbClr val="CC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¡IMPORTANTE!
</a:t>
            </a:r>
            <a:r>
              <a:rPr lang="en-US" cap="none" sz="10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                Selecciona "Módulo"</a:t>
            </a:r>
          </a:p>
        </xdr:txBody>
      </xdr:sp>
      <xdr:pic>
        <xdr:nvPicPr>
          <xdr:cNvPr id="3" name="Picture 35" descr="1361298842_information-button_basic_red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954150" y="1746288"/>
            <a:ext cx="299723" cy="2879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38100</xdr:colOff>
      <xdr:row>43</xdr:row>
      <xdr:rowOff>9525</xdr:rowOff>
    </xdr:from>
    <xdr:to>
      <xdr:col>2</xdr:col>
      <xdr:colOff>247650</xdr:colOff>
      <xdr:row>43</xdr:row>
      <xdr:rowOff>219075</xdr:rowOff>
    </xdr:to>
    <xdr:pic>
      <xdr:nvPicPr>
        <xdr:cNvPr id="4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6896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63</xdr:row>
      <xdr:rowOff>0</xdr:rowOff>
    </xdr:from>
    <xdr:to>
      <xdr:col>2</xdr:col>
      <xdr:colOff>238125</xdr:colOff>
      <xdr:row>63</xdr:row>
      <xdr:rowOff>209550</xdr:rowOff>
    </xdr:to>
    <xdr:pic>
      <xdr:nvPicPr>
        <xdr:cNvPr id="5" name="Picture 35" descr="1361298842_information-button_basic_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043940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38100</xdr:rowOff>
    </xdr:from>
    <xdr:to>
      <xdr:col>2</xdr:col>
      <xdr:colOff>3886200</xdr:colOff>
      <xdr:row>13</xdr:row>
      <xdr:rowOff>57150</xdr:rowOff>
    </xdr:to>
    <xdr:sp>
      <xdr:nvSpPr>
        <xdr:cNvPr id="1" name="Rectangle 33"/>
        <xdr:cNvSpPr>
          <a:spLocks/>
        </xdr:cNvSpPr>
      </xdr:nvSpPr>
      <xdr:spPr>
        <a:xfrm>
          <a:off x="323850" y="1476375"/>
          <a:ext cx="4029075" cy="533400"/>
        </a:xfrm>
        <a:prstGeom prst="rect">
          <a:avLst/>
        </a:prstGeom>
        <a:solidFill>
          <a:srgbClr val="339966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      ¡IMPORTANTE!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Únicamente con presupuestos superiores  al módulo que solicita. Es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imprescindible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cumplimentar  previamente el presupuesto del módulo al que se opta</a:t>
          </a:r>
        </a:p>
      </xdr:txBody>
    </xdr:sp>
    <xdr:clientData/>
  </xdr:twoCellAnchor>
  <xdr:twoCellAnchor editAs="oneCell">
    <xdr:from>
      <xdr:col>2</xdr:col>
      <xdr:colOff>57150</xdr:colOff>
      <xdr:row>10</xdr:row>
      <xdr:rowOff>66675</xdr:rowOff>
    </xdr:from>
    <xdr:to>
      <xdr:col>2</xdr:col>
      <xdr:colOff>476250</xdr:colOff>
      <xdr:row>12</xdr:row>
      <xdr:rowOff>133350</xdr:rowOff>
    </xdr:to>
    <xdr:pic>
      <xdr:nvPicPr>
        <xdr:cNvPr id="2" name="Picture 36" descr="1361298852_information-button_basic_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04950"/>
          <a:ext cx="4191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68</xdr:row>
      <xdr:rowOff>9525</xdr:rowOff>
    </xdr:from>
    <xdr:to>
      <xdr:col>2</xdr:col>
      <xdr:colOff>238125</xdr:colOff>
      <xdr:row>68</xdr:row>
      <xdr:rowOff>219075</xdr:rowOff>
    </xdr:to>
    <xdr:pic>
      <xdr:nvPicPr>
        <xdr:cNvPr id="3" name="Picture 35" descr="1361298842_information-button_basic_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2172950"/>
          <a:ext cx="2190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5:L65"/>
  <sheetViews>
    <sheetView tabSelected="1" zoomScale="120" zoomScaleNormal="120" zoomScalePageLayoutView="0" workbookViewId="0" topLeftCell="A1">
      <selection activeCell="M21" sqref="M21"/>
    </sheetView>
  </sheetViews>
  <sheetFormatPr defaultColWidth="9.140625" defaultRowHeight="12.75"/>
  <cols>
    <col min="1" max="11" width="11.421875" style="0" customWidth="1"/>
    <col min="12" max="12" width="5.8515625" style="0" customWidth="1"/>
  </cols>
  <sheetData>
    <row r="65" spans="1:12" ht="21">
      <c r="A65" s="118" t="s">
        <v>57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</row>
  </sheetData>
  <sheetProtection/>
  <mergeCells count="1">
    <mergeCell ref="A65:L65"/>
  </mergeCells>
  <printOptions/>
  <pageMargins left="0.7" right="0.7" top="0.75" bottom="0.75" header="0.3" footer="0.3"/>
  <pageSetup fitToHeight="5" horizontalDpi="600" verticalDpi="600" orientation="portrait" paperSize="9" scale="70" r:id="rId4"/>
  <rowBreaks count="1" manualBreakCount="1">
    <brk id="64" max="255" man="1"/>
  </rowBreaks>
  <drawing r:id="rId3"/>
  <legacyDrawing r:id="rId2"/>
  <oleObjects>
    <oleObject progId="Word.Document.8" shapeId="7832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C158"/>
  <sheetViews>
    <sheetView zoomScale="120" zoomScaleNormal="120" zoomScalePageLayoutView="0" workbookViewId="0" topLeftCell="A1">
      <selection activeCell="C6" sqref="C6:E6"/>
    </sheetView>
  </sheetViews>
  <sheetFormatPr defaultColWidth="9.140625" defaultRowHeight="13.5" customHeight="1"/>
  <cols>
    <col min="1" max="1" width="4.28125" style="85" customWidth="1"/>
    <col min="2" max="2" width="2.7109375" style="23" customWidth="1"/>
    <col min="3" max="3" width="60.28125" style="23" customWidth="1"/>
    <col min="4" max="5" width="13.7109375" style="23" customWidth="1"/>
    <col min="6" max="6" width="2.7109375" style="23" customWidth="1"/>
    <col min="7" max="7" width="4.28125" style="23" customWidth="1"/>
    <col min="8" max="8" width="12.8515625" style="22" bestFit="1" customWidth="1"/>
    <col min="9" max="16" width="9.140625" style="22" customWidth="1"/>
    <col min="17" max="16384" width="9.140625" style="23" customWidth="1"/>
  </cols>
  <sheetData>
    <row r="1" spans="1:7" ht="13.5" customHeight="1">
      <c r="A1" s="18"/>
      <c r="B1" s="129" t="s">
        <v>38</v>
      </c>
      <c r="C1" s="129"/>
      <c r="D1" s="129"/>
      <c r="E1" s="129"/>
      <c r="F1" s="129"/>
      <c r="G1" s="22"/>
    </row>
    <row r="2" spans="1:7" ht="13.5" customHeight="1">
      <c r="A2" s="18"/>
      <c r="B2" s="129" t="s">
        <v>56</v>
      </c>
      <c r="C2" s="129"/>
      <c r="D2" s="129"/>
      <c r="E2" s="129"/>
      <c r="F2" s="129"/>
      <c r="G2" s="22"/>
    </row>
    <row r="3" spans="1:7" ht="13.5" customHeight="1">
      <c r="A3" s="18"/>
      <c r="B3" s="22"/>
      <c r="C3" s="22"/>
      <c r="D3" s="22"/>
      <c r="E3" s="22"/>
      <c r="F3" s="22"/>
      <c r="G3" s="22"/>
    </row>
    <row r="4" spans="1:16" s="12" customFormat="1" ht="6" customHeight="1">
      <c r="A4" s="7"/>
      <c r="B4" s="8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7" ht="13.5" customHeight="1">
      <c r="A5" s="18"/>
      <c r="B5" s="19"/>
      <c r="C5" s="119" t="s">
        <v>2</v>
      </c>
      <c r="D5" s="119"/>
      <c r="E5" s="119"/>
      <c r="F5" s="21"/>
      <c r="G5" s="22"/>
    </row>
    <row r="6" spans="1:7" ht="13.5" customHeight="1">
      <c r="A6" s="18"/>
      <c r="B6" s="19"/>
      <c r="C6" s="120"/>
      <c r="D6" s="121"/>
      <c r="E6" s="122"/>
      <c r="F6" s="21"/>
      <c r="G6" s="22"/>
    </row>
    <row r="7" spans="1:29" ht="6.75" customHeight="1">
      <c r="A7" s="18"/>
      <c r="B7" s="19"/>
      <c r="C7" s="20"/>
      <c r="D7" s="20"/>
      <c r="E7" s="20"/>
      <c r="F7" s="21"/>
      <c r="G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7" ht="13.5" customHeight="1">
      <c r="A8" s="18"/>
      <c r="B8" s="19"/>
      <c r="C8" s="119" t="s">
        <v>3</v>
      </c>
      <c r="D8" s="119"/>
      <c r="E8" s="119"/>
      <c r="F8" s="21"/>
      <c r="G8" s="22"/>
    </row>
    <row r="9" spans="1:7" ht="13.5" customHeight="1">
      <c r="A9" s="18"/>
      <c r="B9" s="19"/>
      <c r="C9" s="120"/>
      <c r="D9" s="121"/>
      <c r="E9" s="122"/>
      <c r="F9" s="21"/>
      <c r="G9" s="22"/>
    </row>
    <row r="10" spans="1:16" s="29" customFormat="1" ht="6" customHeight="1">
      <c r="A10" s="24"/>
      <c r="B10" s="25"/>
      <c r="C10" s="26"/>
      <c r="D10" s="26"/>
      <c r="E10" s="26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5" s="22" customFormat="1" ht="13.5" customHeight="1">
      <c r="A11" s="18"/>
      <c r="D11" s="71"/>
      <c r="E11" s="71"/>
    </row>
    <row r="12" spans="1:16" s="12" customFormat="1" ht="6" customHeight="1">
      <c r="A12" s="7"/>
      <c r="B12" s="8"/>
      <c r="C12" s="9"/>
      <c r="D12" s="9"/>
      <c r="E12" s="9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29" ht="21" customHeight="1">
      <c r="A13" s="18"/>
      <c r="B13" s="19"/>
      <c r="C13" s="20" t="s">
        <v>14</v>
      </c>
      <c r="D13" s="20"/>
      <c r="E13" s="20"/>
      <c r="F13" s="21"/>
      <c r="G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16" s="29" customFormat="1" ht="6" customHeight="1">
      <c r="A14" s="24"/>
      <c r="B14" s="25"/>
      <c r="C14" s="26"/>
      <c r="D14" s="26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5" s="22" customFormat="1" ht="6" customHeight="1">
      <c r="A15" s="18"/>
      <c r="D15" s="71"/>
      <c r="E15" s="71"/>
    </row>
    <row r="16" spans="1:7" ht="13.5" customHeight="1">
      <c r="A16" s="18"/>
      <c r="B16" s="22"/>
      <c r="C16" s="22"/>
      <c r="D16" s="72" t="s">
        <v>1</v>
      </c>
      <c r="E16" s="73" t="s">
        <v>0</v>
      </c>
      <c r="F16" s="22"/>
      <c r="G16" s="22"/>
    </row>
    <row r="17" spans="1:5" s="22" customFormat="1" ht="6" customHeight="1">
      <c r="A17" s="18"/>
      <c r="D17" s="71"/>
      <c r="E17" s="71"/>
    </row>
    <row r="18" spans="1:16" s="12" customFormat="1" ht="6" customHeight="1">
      <c r="A18" s="7"/>
      <c r="B18" s="8"/>
      <c r="C18" s="9"/>
      <c r="D18" s="9"/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s="17" customFormat="1" ht="15.75" customHeight="1">
      <c r="A19" s="13"/>
      <c r="B19" s="14"/>
      <c r="C19" s="125" t="s">
        <v>16</v>
      </c>
      <c r="D19" s="125"/>
      <c r="E19" s="125"/>
      <c r="F19" s="15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17" customFormat="1" ht="18" customHeight="1">
      <c r="A20" s="13"/>
      <c r="B20" s="14"/>
      <c r="C20" s="108" t="s">
        <v>26</v>
      </c>
      <c r="D20" s="109">
        <f>D22+D26+D30+D34+D38</f>
        <v>0</v>
      </c>
      <c r="E20" s="110">
        <f>E22+E26+E30+E34+E38</f>
        <v>0</v>
      </c>
      <c r="F20" s="15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29" ht="6.75" customHeight="1">
      <c r="A21" s="18"/>
      <c r="B21" s="19"/>
      <c r="C21" s="20"/>
      <c r="D21" s="20"/>
      <c r="E21" s="20"/>
      <c r="F21" s="21"/>
      <c r="G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7" ht="13.5" customHeight="1">
      <c r="A22" s="18"/>
      <c r="B22" s="19"/>
      <c r="C22" s="58" t="s">
        <v>27</v>
      </c>
      <c r="D22" s="31">
        <f>SUM(D23:D25)</f>
        <v>0</v>
      </c>
      <c r="E22" s="31">
        <f>SUM(E23:E25)</f>
        <v>0</v>
      </c>
      <c r="F22" s="21"/>
      <c r="G22" s="22"/>
    </row>
    <row r="23" spans="1:7" ht="13.5" customHeight="1">
      <c r="A23" s="18"/>
      <c r="B23" s="19"/>
      <c r="C23" s="59"/>
      <c r="D23" s="1"/>
      <c r="E23" s="2"/>
      <c r="F23" s="21"/>
      <c r="G23" s="22"/>
    </row>
    <row r="24" spans="1:16" s="6" customFormat="1" ht="13.5" customHeight="1">
      <c r="A24" s="3"/>
      <c r="B24" s="4"/>
      <c r="C24" s="59"/>
      <c r="D24" s="1"/>
      <c r="E24" s="2"/>
      <c r="F24" s="5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29" ht="15" customHeight="1">
      <c r="A25" s="18"/>
      <c r="B25" s="19"/>
      <c r="C25" s="32"/>
      <c r="D25" s="32"/>
      <c r="E25" s="32"/>
      <c r="F25" s="21"/>
      <c r="G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7" ht="13.5" customHeight="1">
      <c r="A26" s="18"/>
      <c r="B26" s="19"/>
      <c r="C26" s="58" t="s">
        <v>40</v>
      </c>
      <c r="D26" s="31">
        <f>SUM(D27:D29)</f>
        <v>0</v>
      </c>
      <c r="E26" s="31">
        <f>SUM(E27:E29)</f>
        <v>0</v>
      </c>
      <c r="F26" s="21"/>
      <c r="G26" s="22"/>
    </row>
    <row r="27" spans="1:7" ht="13.5" customHeight="1">
      <c r="A27" s="18"/>
      <c r="B27" s="19"/>
      <c r="C27" s="59"/>
      <c r="D27" s="1"/>
      <c r="E27" s="2"/>
      <c r="F27" s="21"/>
      <c r="G27" s="22"/>
    </row>
    <row r="28" spans="1:16" s="6" customFormat="1" ht="13.5" customHeight="1">
      <c r="A28" s="3"/>
      <c r="B28" s="4"/>
      <c r="C28" s="59"/>
      <c r="D28" s="1"/>
      <c r="E28" s="2"/>
      <c r="F28" s="5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29" ht="15" customHeight="1">
      <c r="A29" s="18"/>
      <c r="B29" s="19"/>
      <c r="C29" s="32"/>
      <c r="D29" s="32"/>
      <c r="E29" s="32"/>
      <c r="F29" s="21"/>
      <c r="G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7" ht="13.5" customHeight="1" collapsed="1">
      <c r="A30" s="18"/>
      <c r="B30" s="19"/>
      <c r="C30" s="58" t="s">
        <v>67</v>
      </c>
      <c r="D30" s="31">
        <f>SUM(D31:D33)</f>
        <v>0</v>
      </c>
      <c r="E30" s="31">
        <f>SUM(E31:E33)</f>
        <v>0</v>
      </c>
      <c r="F30" s="21"/>
      <c r="G30" s="22"/>
    </row>
    <row r="31" spans="1:7" ht="13.5" customHeight="1">
      <c r="A31" s="18"/>
      <c r="B31" s="19"/>
      <c r="C31" s="59"/>
      <c r="D31" s="1"/>
      <c r="E31" s="2"/>
      <c r="F31" s="21"/>
      <c r="G31" s="22"/>
    </row>
    <row r="32" spans="1:16" s="6" customFormat="1" ht="13.5" customHeight="1">
      <c r="A32" s="3"/>
      <c r="B32" s="4"/>
      <c r="C32" s="59"/>
      <c r="D32" s="1"/>
      <c r="E32" s="2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9" ht="15" customHeight="1">
      <c r="A33" s="18"/>
      <c r="B33" s="19"/>
      <c r="C33" s="32"/>
      <c r="D33" s="32"/>
      <c r="E33" s="32"/>
      <c r="F33" s="21"/>
      <c r="G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3.5" customHeight="1" collapsed="1">
      <c r="A34" s="18"/>
      <c r="B34" s="19"/>
      <c r="C34" s="63" t="s">
        <v>58</v>
      </c>
      <c r="D34" s="33">
        <f>SUM(D35:D37)</f>
        <v>0</v>
      </c>
      <c r="E34" s="33">
        <f>SUM(E35:E37)</f>
        <v>0</v>
      </c>
      <c r="F34" s="21"/>
      <c r="G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7" ht="13.5" customHeight="1">
      <c r="A35" s="18"/>
      <c r="B35" s="19"/>
      <c r="C35" s="59"/>
      <c r="D35" s="1"/>
      <c r="E35" s="2"/>
      <c r="F35" s="21"/>
      <c r="G35" s="22"/>
    </row>
    <row r="36" spans="1:16" s="6" customFormat="1" ht="13.5" customHeight="1">
      <c r="A36" s="3"/>
      <c r="B36" s="4"/>
      <c r="C36" s="59"/>
      <c r="D36" s="1"/>
      <c r="E36" s="2"/>
      <c r="F36" s="5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29" ht="15" customHeight="1">
      <c r="A37" s="18"/>
      <c r="B37" s="19"/>
      <c r="C37" s="32"/>
      <c r="D37" s="32"/>
      <c r="E37" s="32"/>
      <c r="F37" s="21"/>
      <c r="G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7" ht="13.5" customHeight="1" collapsed="1">
      <c r="A38" s="18"/>
      <c r="B38" s="19"/>
      <c r="C38" s="58" t="s">
        <v>33</v>
      </c>
      <c r="D38" s="31">
        <f>SUM(D39:D41)</f>
        <v>0</v>
      </c>
      <c r="E38" s="31">
        <f>SUM(E39:E41)</f>
        <v>0</v>
      </c>
      <c r="F38" s="21"/>
      <c r="G38" s="22"/>
    </row>
    <row r="39" spans="1:7" ht="13.5" customHeight="1">
      <c r="A39" s="18"/>
      <c r="B39" s="19"/>
      <c r="C39" s="59"/>
      <c r="D39" s="1"/>
      <c r="E39" s="2"/>
      <c r="F39" s="21"/>
      <c r="G39" s="22"/>
    </row>
    <row r="40" spans="1:16" s="6" customFormat="1" ht="13.5" customHeight="1">
      <c r="A40" s="3"/>
      <c r="B40" s="4"/>
      <c r="C40" s="59"/>
      <c r="D40" s="1"/>
      <c r="E40" s="2"/>
      <c r="F40" s="5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29" ht="15" customHeight="1">
      <c r="A41" s="18"/>
      <c r="B41" s="19"/>
      <c r="C41" s="32"/>
      <c r="D41" s="32"/>
      <c r="E41" s="32"/>
      <c r="F41" s="21"/>
      <c r="G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7" ht="15" customHeight="1" collapsed="1">
      <c r="A42" s="18"/>
      <c r="B42" s="19"/>
      <c r="C42" s="124"/>
      <c r="D42" s="124"/>
      <c r="E42" s="124"/>
      <c r="F42" s="21"/>
      <c r="G42" s="22"/>
    </row>
    <row r="43" spans="1:16" s="17" customFormat="1" ht="18" customHeight="1">
      <c r="A43" s="13"/>
      <c r="B43" s="14"/>
      <c r="C43" s="115" t="s">
        <v>29</v>
      </c>
      <c r="D43" s="116">
        <f>D46+D50+D54+D58</f>
        <v>0</v>
      </c>
      <c r="E43" s="117">
        <f>E46+E50+E54+E58</f>
        <v>0</v>
      </c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29" ht="18" customHeight="1">
      <c r="A44" s="18"/>
      <c r="B44" s="19"/>
      <c r="C44" s="126" t="str">
        <f>RecogidaDatos!C18</f>
        <v>Costes de dos meses (Hasta el 20% de la cuantía. Límite: 1.000 €)</v>
      </c>
      <c r="D44" s="127"/>
      <c r="E44" s="128"/>
      <c r="F44" s="21"/>
      <c r="G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6.75" customHeight="1">
      <c r="A45" s="18"/>
      <c r="B45" s="19"/>
      <c r="C45" s="20"/>
      <c r="D45" s="20"/>
      <c r="E45" s="20"/>
      <c r="F45" s="21"/>
      <c r="G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7" ht="13.5" customHeight="1" collapsed="1">
      <c r="A46" s="18"/>
      <c r="B46" s="19"/>
      <c r="C46" s="58" t="s">
        <v>31</v>
      </c>
      <c r="D46" s="31">
        <f>SUM(D47:D49)</f>
        <v>0</v>
      </c>
      <c r="E46" s="31">
        <f>SUM(E47:E49)</f>
        <v>0</v>
      </c>
      <c r="F46" s="21"/>
      <c r="G46" s="22"/>
    </row>
    <row r="47" spans="1:7" ht="13.5" customHeight="1">
      <c r="A47" s="18"/>
      <c r="B47" s="19"/>
      <c r="C47" s="59"/>
      <c r="D47" s="1"/>
      <c r="E47" s="2"/>
      <c r="F47" s="21"/>
      <c r="G47" s="22"/>
    </row>
    <row r="48" spans="1:16" s="6" customFormat="1" ht="13.5" customHeight="1">
      <c r="A48" s="3"/>
      <c r="B48" s="4"/>
      <c r="C48" s="59"/>
      <c r="D48" s="1"/>
      <c r="E48" s="2"/>
      <c r="F48" s="5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29" ht="15" customHeight="1">
      <c r="A49" s="18"/>
      <c r="B49" s="19"/>
      <c r="C49" s="32"/>
      <c r="D49" s="32"/>
      <c r="E49" s="32"/>
      <c r="F49" s="21"/>
      <c r="G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7" ht="13.5" customHeight="1" collapsed="1">
      <c r="A50" s="18"/>
      <c r="B50" s="19"/>
      <c r="C50" s="58" t="s">
        <v>30</v>
      </c>
      <c r="D50" s="31">
        <f>SUM(D51:D53)</f>
        <v>0</v>
      </c>
      <c r="E50" s="31">
        <f>SUM(E51:E53)</f>
        <v>0</v>
      </c>
      <c r="F50" s="21"/>
      <c r="G50" s="22"/>
    </row>
    <row r="51" spans="1:7" ht="13.5" customHeight="1">
      <c r="A51" s="18"/>
      <c r="B51" s="19"/>
      <c r="C51" s="59"/>
      <c r="D51" s="1"/>
      <c r="E51" s="2"/>
      <c r="F51" s="21"/>
      <c r="G51" s="22"/>
    </row>
    <row r="52" spans="1:16" s="6" customFormat="1" ht="13.5" customHeight="1">
      <c r="A52" s="3"/>
      <c r="B52" s="4"/>
      <c r="C52" s="59"/>
      <c r="D52" s="1"/>
      <c r="E52" s="2"/>
      <c r="F52" s="5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29" ht="15" customHeight="1">
      <c r="A53" s="18"/>
      <c r="B53" s="19"/>
      <c r="C53" s="32"/>
      <c r="D53" s="32"/>
      <c r="E53" s="32"/>
      <c r="F53" s="21"/>
      <c r="G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7" ht="13.5" customHeight="1" collapsed="1">
      <c r="A54" s="18"/>
      <c r="B54" s="19"/>
      <c r="C54" s="58" t="s">
        <v>59</v>
      </c>
      <c r="D54" s="31">
        <f>SUM(D55:D57)</f>
        <v>0</v>
      </c>
      <c r="E54" s="31">
        <f>SUM(E55:E57)</f>
        <v>0</v>
      </c>
      <c r="F54" s="21"/>
      <c r="G54" s="22"/>
    </row>
    <row r="55" spans="1:7" ht="13.5" customHeight="1">
      <c r="A55" s="18"/>
      <c r="B55" s="19"/>
      <c r="C55" s="59"/>
      <c r="D55" s="1"/>
      <c r="E55" s="2"/>
      <c r="F55" s="21"/>
      <c r="G55" s="22"/>
    </row>
    <row r="56" spans="1:16" s="6" customFormat="1" ht="13.5" customHeight="1">
      <c r="A56" s="3"/>
      <c r="B56" s="4"/>
      <c r="C56" s="59"/>
      <c r="D56" s="1"/>
      <c r="E56" s="2"/>
      <c r="F56" s="5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29" ht="15" customHeight="1">
      <c r="A57" s="18"/>
      <c r="B57" s="19"/>
      <c r="C57" s="32"/>
      <c r="D57" s="32"/>
      <c r="E57" s="32"/>
      <c r="F57" s="21"/>
      <c r="G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7" ht="13.5" customHeight="1" collapsed="1">
      <c r="A58" s="18"/>
      <c r="B58" s="19"/>
      <c r="C58" s="58" t="s">
        <v>60</v>
      </c>
      <c r="D58" s="31">
        <f>SUM(D59:D61)</f>
        <v>0</v>
      </c>
      <c r="E58" s="31">
        <f>SUM(E59:E61)</f>
        <v>0</v>
      </c>
      <c r="F58" s="21"/>
      <c r="G58" s="22"/>
    </row>
    <row r="59" spans="1:7" ht="13.5" customHeight="1">
      <c r="A59" s="18"/>
      <c r="B59" s="19"/>
      <c r="C59" s="59"/>
      <c r="D59" s="1"/>
      <c r="E59" s="2"/>
      <c r="F59" s="21"/>
      <c r="G59" s="22"/>
    </row>
    <row r="60" spans="1:16" s="6" customFormat="1" ht="13.5" customHeight="1">
      <c r="A60" s="3"/>
      <c r="B60" s="4"/>
      <c r="C60" s="59"/>
      <c r="D60" s="1"/>
      <c r="E60" s="2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9" ht="15" customHeight="1">
      <c r="A61" s="18"/>
      <c r="B61" s="19"/>
      <c r="C61" s="32"/>
      <c r="D61" s="32"/>
      <c r="E61" s="32"/>
      <c r="F61" s="21"/>
      <c r="G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7" ht="15" customHeight="1" collapsed="1">
      <c r="A62" s="18"/>
      <c r="B62" s="19"/>
      <c r="C62" s="32"/>
      <c r="D62" s="32"/>
      <c r="E62" s="32"/>
      <c r="F62" s="21"/>
      <c r="G62" s="22"/>
    </row>
    <row r="63" spans="1:26" s="17" customFormat="1" ht="18" customHeight="1">
      <c r="A63" s="18"/>
      <c r="B63" s="14"/>
      <c r="C63" s="115" t="s">
        <v>63</v>
      </c>
      <c r="D63" s="116">
        <f>D65*80</f>
        <v>0</v>
      </c>
      <c r="E63" s="117">
        <f>E65*80</f>
        <v>0</v>
      </c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9" ht="18" customHeight="1">
      <c r="A64" s="18"/>
      <c r="B64" s="19"/>
      <c r="C64" s="126" t="str">
        <f>RecogidaDatos!D18</f>
        <v>Sólo personas físicas, artistas.                                                                                80 €/día, máximo 3.000 €</v>
      </c>
      <c r="D64" s="127"/>
      <c r="E64" s="128"/>
      <c r="F64" s="21"/>
      <c r="G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6" ht="13.5" customHeight="1">
      <c r="A65" s="18"/>
      <c r="B65" s="19"/>
      <c r="C65" s="105" t="s">
        <v>15</v>
      </c>
      <c r="D65" s="106"/>
      <c r="E65" s="107"/>
      <c r="F65" s="21"/>
      <c r="G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7" ht="13.5" customHeight="1" collapsed="1">
      <c r="A66" s="18"/>
      <c r="B66" s="19"/>
      <c r="C66" s="32"/>
      <c r="D66" s="32"/>
      <c r="E66" s="32"/>
      <c r="F66" s="21"/>
      <c r="G66" s="22"/>
    </row>
    <row r="67" spans="1:16" s="40" customFormat="1" ht="16.5" customHeight="1">
      <c r="A67" s="35"/>
      <c r="B67" s="36"/>
      <c r="C67" s="57" t="s">
        <v>7</v>
      </c>
      <c r="D67" s="37">
        <f>D20+D43+D63</f>
        <v>0</v>
      </c>
      <c r="E67" s="37">
        <f>E20+E43+E63</f>
        <v>0</v>
      </c>
      <c r="F67" s="38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s="29" customFormat="1" ht="6" customHeight="1">
      <c r="A68" s="24"/>
      <c r="B68" s="25"/>
      <c r="C68" s="26"/>
      <c r="D68" s="26"/>
      <c r="E68" s="26"/>
      <c r="F68" s="27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 s="29" customFormat="1" ht="13.5" customHeight="1">
      <c r="A69" s="24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26" s="12" customFormat="1" ht="13.5" customHeight="1">
      <c r="A70" s="13"/>
      <c r="B70" s="8"/>
      <c r="C70" s="9"/>
      <c r="D70" s="9"/>
      <c r="E70" s="9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16" s="17" customFormat="1" ht="18" customHeight="1">
      <c r="A71" s="13"/>
      <c r="B71" s="14"/>
      <c r="C71" s="111" t="s">
        <v>34</v>
      </c>
      <c r="D71" s="109">
        <f>SUM(D72:D72)</f>
        <v>5000</v>
      </c>
      <c r="E71" s="110">
        <f>SUM(E72:E72)</f>
        <v>0</v>
      </c>
      <c r="F71" s="15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7" ht="13.5" customHeight="1">
      <c r="A72" s="18"/>
      <c r="B72" s="19"/>
      <c r="C72" s="112" t="str">
        <f>RecogidaDatos!B18</f>
        <v> Módulo 5.000 €</v>
      </c>
      <c r="D72" s="113">
        <f>RecogidaDatos!G18</f>
        <v>5000</v>
      </c>
      <c r="E72" s="114"/>
      <c r="F72" s="21"/>
      <c r="G72" s="22"/>
    </row>
    <row r="73" spans="1:29" s="29" customFormat="1" ht="13.5" customHeight="1">
      <c r="A73" s="24"/>
      <c r="B73" s="25"/>
      <c r="C73" s="26"/>
      <c r="D73" s="26"/>
      <c r="E73" s="26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7" ht="13.5" customHeight="1">
      <c r="A74" s="18"/>
      <c r="B74" s="22"/>
      <c r="C74" s="22"/>
      <c r="D74" s="22"/>
      <c r="E74" s="22"/>
      <c r="F74" s="22"/>
      <c r="G74" s="22"/>
    </row>
    <row r="75" spans="1:16" s="12" customFormat="1" ht="6" customHeight="1">
      <c r="A75" s="7"/>
      <c r="B75" s="8"/>
      <c r="C75" s="9"/>
      <c r="D75" s="9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s="17" customFormat="1" ht="15.75" customHeight="1">
      <c r="A76" s="13"/>
      <c r="B76" s="14"/>
      <c r="C76" s="125" t="s">
        <v>9</v>
      </c>
      <c r="D76" s="125"/>
      <c r="E76" s="125"/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7" ht="13.5" customHeight="1">
      <c r="A77" s="18"/>
      <c r="B77" s="19"/>
      <c r="C77" s="65" t="s">
        <v>6</v>
      </c>
      <c r="D77" s="42">
        <f>D67</f>
        <v>0</v>
      </c>
      <c r="E77" s="43">
        <f>E67</f>
        <v>0</v>
      </c>
      <c r="F77" s="21"/>
      <c r="G77" s="22"/>
    </row>
    <row r="78" spans="1:7" ht="13.5" customHeight="1">
      <c r="A78" s="18"/>
      <c r="B78" s="19"/>
      <c r="C78" s="66" t="s">
        <v>10</v>
      </c>
      <c r="D78" s="44">
        <f>D71</f>
        <v>5000</v>
      </c>
      <c r="E78" s="44">
        <f>E71</f>
        <v>0</v>
      </c>
      <c r="F78" s="21"/>
      <c r="G78" s="22"/>
    </row>
    <row r="79" spans="1:16" s="40" customFormat="1" ht="16.5" customHeight="1">
      <c r="A79" s="35"/>
      <c r="B79" s="36"/>
      <c r="C79" s="67" t="s">
        <v>11</v>
      </c>
      <c r="D79" s="45">
        <f>D77-D78</f>
        <v>-5000</v>
      </c>
      <c r="E79" s="46">
        <f>E77-E78</f>
        <v>0</v>
      </c>
      <c r="F79" s="38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 s="29" customFormat="1" ht="6" customHeight="1">
      <c r="A80" s="24"/>
      <c r="B80" s="25"/>
      <c r="C80" s="26"/>
      <c r="D80" s="26"/>
      <c r="E80" s="26"/>
      <c r="F80" s="27"/>
      <c r="G80" s="28"/>
      <c r="H80" s="28"/>
      <c r="I80" s="28"/>
      <c r="J80" s="28"/>
      <c r="K80" s="28"/>
      <c r="L80" s="28"/>
      <c r="M80" s="28"/>
      <c r="N80" s="28"/>
      <c r="O80" s="28"/>
      <c r="P80" s="28"/>
    </row>
    <row r="81" spans="1:7" ht="13.5" customHeight="1">
      <c r="A81" s="18"/>
      <c r="B81" s="22"/>
      <c r="C81" s="22"/>
      <c r="D81" s="22"/>
      <c r="E81" s="22"/>
      <c r="F81" s="22"/>
      <c r="G81" s="22"/>
    </row>
    <row r="82" spans="1:7" ht="13.5" customHeight="1">
      <c r="A82" s="18"/>
      <c r="B82" s="47"/>
      <c r="C82" s="47"/>
      <c r="D82" s="47"/>
      <c r="E82" s="47"/>
      <c r="F82" s="47"/>
      <c r="G82" s="22"/>
    </row>
    <row r="83" spans="1:7" ht="13.5" customHeight="1">
      <c r="A83" s="18"/>
      <c r="B83" s="48"/>
      <c r="C83" s="49"/>
      <c r="D83" s="49"/>
      <c r="E83" s="49"/>
      <c r="F83" s="50"/>
      <c r="G83" s="22"/>
    </row>
    <row r="84" spans="1:16" s="17" customFormat="1" ht="18" customHeight="1">
      <c r="A84" s="13"/>
      <c r="B84" s="14"/>
      <c r="C84" s="68" t="s">
        <v>13</v>
      </c>
      <c r="D84" s="34">
        <f>SUM(D85:D89)</f>
        <v>0</v>
      </c>
      <c r="E84" s="51">
        <f>SUM(E85:E89)</f>
        <v>0</v>
      </c>
      <c r="F84" s="15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7" ht="13.5" customHeight="1">
      <c r="A85" s="18"/>
      <c r="B85" s="19"/>
      <c r="C85" s="59"/>
      <c r="D85" s="1"/>
      <c r="E85" s="2"/>
      <c r="F85" s="21"/>
      <c r="G85" s="22"/>
    </row>
    <row r="86" spans="1:16" s="6" customFormat="1" ht="13.5" customHeight="1">
      <c r="A86" s="3"/>
      <c r="B86" s="4"/>
      <c r="C86" s="59"/>
      <c r="D86" s="1"/>
      <c r="E86" s="2"/>
      <c r="F86" s="5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s="6" customFormat="1" ht="13.5" customHeight="1">
      <c r="A87" s="3"/>
      <c r="B87" s="4"/>
      <c r="C87" s="59"/>
      <c r="D87" s="1"/>
      <c r="E87" s="2"/>
      <c r="F87" s="5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s="6" customFormat="1" ht="13.5" customHeight="1">
      <c r="A88" s="3"/>
      <c r="B88" s="4"/>
      <c r="C88" s="59"/>
      <c r="D88" s="1"/>
      <c r="E88" s="2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7" ht="13.5" customHeight="1">
      <c r="A89" s="18"/>
      <c r="B89" s="81"/>
      <c r="C89" s="123" t="s">
        <v>12</v>
      </c>
      <c r="D89" s="123"/>
      <c r="E89" s="123"/>
      <c r="F89" s="82"/>
      <c r="G89" s="22"/>
    </row>
    <row r="90" spans="1:16" s="85" customFormat="1" ht="13.5" customHeight="1">
      <c r="A90" s="18"/>
      <c r="B90" s="83"/>
      <c r="C90" s="83"/>
      <c r="D90" s="84"/>
      <c r="E90" s="84"/>
      <c r="F90" s="84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2:29" s="18" customFormat="1" ht="13.5" customHeight="1">
      <c r="B91" s="84"/>
      <c r="D91" s="84"/>
      <c r="E91" s="84"/>
      <c r="F91" s="84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</row>
    <row r="92" spans="2:29" s="18" customFormat="1" ht="13.5" customHeight="1">
      <c r="B92" s="84"/>
      <c r="D92" s="84"/>
      <c r="E92" s="84"/>
      <c r="F92" s="84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</row>
    <row r="93" spans="2:29" s="18" customFormat="1" ht="13.5" customHeight="1">
      <c r="B93" s="84"/>
      <c r="C93" s="84"/>
      <c r="D93" s="84"/>
      <c r="E93" s="84"/>
      <c r="F93" s="84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</row>
    <row r="94" spans="2:29" s="18" customFormat="1" ht="13.5" customHeight="1">
      <c r="B94" s="84"/>
      <c r="C94" s="84"/>
      <c r="D94" s="84"/>
      <c r="E94" s="84"/>
      <c r="F94" s="84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</row>
    <row r="95" spans="2:29" s="18" customFormat="1" ht="13.5" customHeight="1">
      <c r="B95" s="84"/>
      <c r="C95" s="84"/>
      <c r="D95" s="84"/>
      <c r="E95" s="84"/>
      <c r="F95" s="84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</row>
    <row r="96" spans="2:29" s="18" customFormat="1" ht="13.5" customHeight="1">
      <c r="B96" s="84"/>
      <c r="C96" s="84"/>
      <c r="D96" s="84"/>
      <c r="E96" s="84"/>
      <c r="F96" s="84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</row>
    <row r="97" spans="2:29" s="18" customFormat="1" ht="13.5" customHeight="1">
      <c r="B97" s="84"/>
      <c r="C97" s="84"/>
      <c r="D97" s="84"/>
      <c r="E97" s="84"/>
      <c r="F97" s="84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</row>
    <row r="98" spans="2:29" s="18" customFormat="1" ht="13.5" customHeight="1">
      <c r="B98" s="84"/>
      <c r="C98" s="84"/>
      <c r="D98" s="84"/>
      <c r="E98" s="84"/>
      <c r="F98" s="84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</row>
    <row r="99" spans="1:29" s="22" customFormat="1" ht="13.5" customHeight="1">
      <c r="A99" s="18"/>
      <c r="B99" s="47"/>
      <c r="C99" s="47"/>
      <c r="D99" s="47"/>
      <c r="E99" s="47"/>
      <c r="F99" s="4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</row>
    <row r="100" spans="1:29" s="22" customFormat="1" ht="13.5" customHeight="1">
      <c r="A100" s="18"/>
      <c r="B100" s="47"/>
      <c r="C100" s="47"/>
      <c r="D100" s="47"/>
      <c r="E100" s="47"/>
      <c r="F100" s="47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</row>
    <row r="101" spans="1:29" s="22" customFormat="1" ht="13.5" customHeight="1">
      <c r="A101" s="18"/>
      <c r="B101" s="47"/>
      <c r="C101" s="47"/>
      <c r="D101" s="47"/>
      <c r="E101" s="47"/>
      <c r="F101" s="47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</row>
    <row r="102" spans="1:29" s="22" customFormat="1" ht="13.5" customHeight="1">
      <c r="A102" s="18"/>
      <c r="B102" s="47"/>
      <c r="C102" s="47"/>
      <c r="D102" s="47"/>
      <c r="E102" s="47"/>
      <c r="F102" s="47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</row>
    <row r="103" spans="1:29" s="22" customFormat="1" ht="13.5" customHeight="1">
      <c r="A103" s="18"/>
      <c r="B103" s="47"/>
      <c r="C103" s="47"/>
      <c r="D103" s="47"/>
      <c r="E103" s="47"/>
      <c r="F103" s="47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</row>
    <row r="104" spans="1:6" s="22" customFormat="1" ht="13.5" customHeight="1">
      <c r="A104" s="18"/>
      <c r="B104" s="47"/>
      <c r="C104" s="47"/>
      <c r="D104" s="47"/>
      <c r="E104" s="47"/>
      <c r="F104" s="47"/>
    </row>
    <row r="105" spans="1:6" s="22" customFormat="1" ht="13.5" customHeight="1">
      <c r="A105" s="18"/>
      <c r="B105" s="47"/>
      <c r="C105" s="47"/>
      <c r="D105" s="47"/>
      <c r="E105" s="47"/>
      <c r="F105" s="47"/>
    </row>
    <row r="106" spans="1:6" s="22" customFormat="1" ht="13.5" customHeight="1">
      <c r="A106" s="18"/>
      <c r="B106" s="47"/>
      <c r="C106" s="47"/>
      <c r="D106" s="47"/>
      <c r="E106" s="47"/>
      <c r="F106" s="47"/>
    </row>
    <row r="107" spans="1:6" s="22" customFormat="1" ht="13.5" customHeight="1">
      <c r="A107" s="18"/>
      <c r="B107" s="47"/>
      <c r="C107" s="47"/>
      <c r="D107" s="47"/>
      <c r="E107" s="47"/>
      <c r="F107" s="47"/>
    </row>
    <row r="108" spans="1:6" s="22" customFormat="1" ht="13.5" customHeight="1">
      <c r="A108" s="18"/>
      <c r="B108" s="47"/>
      <c r="C108" s="47"/>
      <c r="D108" s="47"/>
      <c r="E108" s="47"/>
      <c r="F108" s="47"/>
    </row>
    <row r="109" spans="1:6" s="22" customFormat="1" ht="13.5" customHeight="1">
      <c r="A109" s="18"/>
      <c r="B109" s="47"/>
      <c r="C109" s="47"/>
      <c r="D109" s="47"/>
      <c r="E109" s="47"/>
      <c r="F109" s="47"/>
    </row>
    <row r="110" spans="1:6" s="22" customFormat="1" ht="13.5" customHeight="1">
      <c r="A110" s="18"/>
      <c r="B110" s="47"/>
      <c r="C110" s="47"/>
      <c r="D110" s="47"/>
      <c r="E110" s="47"/>
      <c r="F110" s="47"/>
    </row>
    <row r="111" spans="1:6" s="22" customFormat="1" ht="13.5" customHeight="1">
      <c r="A111" s="18"/>
      <c r="B111" s="47"/>
      <c r="C111" s="47"/>
      <c r="D111" s="47"/>
      <c r="E111" s="47"/>
      <c r="F111" s="47"/>
    </row>
    <row r="112" spans="1:6" s="22" customFormat="1" ht="13.5" customHeight="1">
      <c r="A112" s="18"/>
      <c r="B112" s="47"/>
      <c r="C112" s="47"/>
      <c r="D112" s="47"/>
      <c r="E112" s="47"/>
      <c r="F112" s="47"/>
    </row>
    <row r="113" spans="1:6" s="22" customFormat="1" ht="13.5" customHeight="1">
      <c r="A113" s="18"/>
      <c r="B113" s="47"/>
      <c r="C113" s="47"/>
      <c r="D113" s="47"/>
      <c r="E113" s="47"/>
      <c r="F113" s="47"/>
    </row>
    <row r="114" spans="1:6" s="22" customFormat="1" ht="13.5" customHeight="1">
      <c r="A114" s="18"/>
      <c r="B114" s="47"/>
      <c r="C114" s="47"/>
      <c r="D114" s="47"/>
      <c r="E114" s="47"/>
      <c r="F114" s="47"/>
    </row>
    <row r="115" spans="1:6" s="22" customFormat="1" ht="13.5" customHeight="1">
      <c r="A115" s="18"/>
      <c r="B115" s="47"/>
      <c r="C115" s="47"/>
      <c r="D115" s="47"/>
      <c r="E115" s="47"/>
      <c r="F115" s="47"/>
    </row>
    <row r="116" spans="1:6" s="22" customFormat="1" ht="13.5" customHeight="1">
      <c r="A116" s="18"/>
      <c r="B116" s="47"/>
      <c r="C116" s="47"/>
      <c r="D116" s="47"/>
      <c r="E116" s="47"/>
      <c r="F116" s="47"/>
    </row>
    <row r="117" spans="1:6" s="22" customFormat="1" ht="13.5" customHeight="1">
      <c r="A117" s="18"/>
      <c r="B117" s="47"/>
      <c r="C117" s="47"/>
      <c r="D117" s="47"/>
      <c r="E117" s="47"/>
      <c r="F117" s="47"/>
    </row>
    <row r="118" spans="1:6" s="22" customFormat="1" ht="13.5" customHeight="1">
      <c r="A118" s="18"/>
      <c r="B118" s="47"/>
      <c r="C118" s="47"/>
      <c r="D118" s="47"/>
      <c r="E118" s="47"/>
      <c r="F118" s="47"/>
    </row>
    <row r="119" spans="1:6" s="22" customFormat="1" ht="13.5" customHeight="1">
      <c r="A119" s="18"/>
      <c r="B119" s="47"/>
      <c r="C119" s="47"/>
      <c r="D119" s="47"/>
      <c r="E119" s="47"/>
      <c r="F119" s="47"/>
    </row>
    <row r="120" spans="1:6" s="22" customFormat="1" ht="13.5" customHeight="1">
      <c r="A120" s="18"/>
      <c r="B120" s="47"/>
      <c r="C120" s="47"/>
      <c r="D120" s="47"/>
      <c r="E120" s="47"/>
      <c r="F120" s="47"/>
    </row>
    <row r="121" spans="1:6" s="22" customFormat="1" ht="13.5" customHeight="1">
      <c r="A121" s="18"/>
      <c r="B121" s="47"/>
      <c r="C121" s="47"/>
      <c r="D121" s="47"/>
      <c r="E121" s="47"/>
      <c r="F121" s="47"/>
    </row>
    <row r="122" spans="1:6" s="22" customFormat="1" ht="13.5" customHeight="1">
      <c r="A122" s="18"/>
      <c r="B122" s="47"/>
      <c r="C122" s="47"/>
      <c r="D122" s="47"/>
      <c r="E122" s="47"/>
      <c r="F122" s="47"/>
    </row>
    <row r="123" spans="1:6" s="22" customFormat="1" ht="13.5" customHeight="1">
      <c r="A123" s="18"/>
      <c r="B123" s="47"/>
      <c r="C123" s="47"/>
      <c r="D123" s="47"/>
      <c r="E123" s="47"/>
      <c r="F123" s="47"/>
    </row>
    <row r="124" spans="1:6" s="22" customFormat="1" ht="13.5" customHeight="1">
      <c r="A124" s="18"/>
      <c r="B124" s="47"/>
      <c r="C124" s="47"/>
      <c r="D124" s="47"/>
      <c r="E124" s="47"/>
      <c r="F124" s="47"/>
    </row>
    <row r="125" spans="1:6" s="22" customFormat="1" ht="13.5" customHeight="1">
      <c r="A125" s="18"/>
      <c r="B125" s="47"/>
      <c r="C125" s="47"/>
      <c r="D125" s="47"/>
      <c r="E125" s="47"/>
      <c r="F125" s="47"/>
    </row>
    <row r="126" spans="1:6" s="22" customFormat="1" ht="13.5" customHeight="1">
      <c r="A126" s="18"/>
      <c r="B126" s="47"/>
      <c r="C126" s="47"/>
      <c r="D126" s="47"/>
      <c r="E126" s="47"/>
      <c r="F126" s="47"/>
    </row>
    <row r="127" spans="1:6" s="22" customFormat="1" ht="13.5" customHeight="1">
      <c r="A127" s="18"/>
      <c r="B127" s="47"/>
      <c r="C127" s="47"/>
      <c r="D127" s="47"/>
      <c r="E127" s="47"/>
      <c r="F127" s="47"/>
    </row>
    <row r="128" spans="1:6" s="22" customFormat="1" ht="13.5" customHeight="1">
      <c r="A128" s="18"/>
      <c r="B128" s="47"/>
      <c r="C128" s="47"/>
      <c r="D128" s="47"/>
      <c r="E128" s="47"/>
      <c r="F128" s="47"/>
    </row>
    <row r="129" spans="1:6" s="22" customFormat="1" ht="13.5" customHeight="1">
      <c r="A129" s="18"/>
      <c r="B129" s="47"/>
      <c r="C129" s="47"/>
      <c r="D129" s="47"/>
      <c r="E129" s="47"/>
      <c r="F129" s="47"/>
    </row>
    <row r="130" spans="1:6" s="22" customFormat="1" ht="13.5" customHeight="1">
      <c r="A130" s="18"/>
      <c r="B130" s="47"/>
      <c r="C130" s="47"/>
      <c r="D130" s="47"/>
      <c r="E130" s="47"/>
      <c r="F130" s="47"/>
    </row>
    <row r="131" spans="1:6" s="22" customFormat="1" ht="13.5" customHeight="1">
      <c r="A131" s="18"/>
      <c r="B131" s="47"/>
      <c r="C131" s="47"/>
      <c r="D131" s="47"/>
      <c r="E131" s="47"/>
      <c r="F131" s="47"/>
    </row>
    <row r="132" spans="1:6" s="22" customFormat="1" ht="13.5" customHeight="1">
      <c r="A132" s="18"/>
      <c r="B132" s="47"/>
      <c r="C132" s="47"/>
      <c r="D132" s="47"/>
      <c r="E132" s="47"/>
      <c r="F132" s="47"/>
    </row>
    <row r="133" spans="1:6" s="22" customFormat="1" ht="13.5" customHeight="1">
      <c r="A133" s="18"/>
      <c r="B133" s="47"/>
      <c r="C133" s="47"/>
      <c r="D133" s="47"/>
      <c r="E133" s="47"/>
      <c r="F133" s="47"/>
    </row>
    <row r="134" spans="1:6" s="22" customFormat="1" ht="13.5" customHeight="1">
      <c r="A134" s="18"/>
      <c r="B134" s="47"/>
      <c r="C134" s="47"/>
      <c r="D134" s="47"/>
      <c r="E134" s="47"/>
      <c r="F134" s="47"/>
    </row>
    <row r="135" spans="1:6" s="22" customFormat="1" ht="13.5" customHeight="1">
      <c r="A135" s="18"/>
      <c r="B135" s="47"/>
      <c r="C135" s="47"/>
      <c r="D135" s="47"/>
      <c r="E135" s="47"/>
      <c r="F135" s="47"/>
    </row>
    <row r="136" spans="1:6" s="22" customFormat="1" ht="13.5" customHeight="1">
      <c r="A136" s="18"/>
      <c r="B136" s="47"/>
      <c r="C136" s="47"/>
      <c r="D136" s="47"/>
      <c r="E136" s="47"/>
      <c r="F136" s="47"/>
    </row>
    <row r="137" spans="1:6" s="22" customFormat="1" ht="13.5" customHeight="1">
      <c r="A137" s="18"/>
      <c r="B137" s="47"/>
      <c r="C137" s="47"/>
      <c r="D137" s="47"/>
      <c r="E137" s="47"/>
      <c r="F137" s="47"/>
    </row>
    <row r="138" spans="1:6" s="22" customFormat="1" ht="13.5" customHeight="1">
      <c r="A138" s="18"/>
      <c r="B138" s="47"/>
      <c r="C138" s="47"/>
      <c r="D138" s="47"/>
      <c r="E138" s="47"/>
      <c r="F138" s="47"/>
    </row>
    <row r="139" spans="1:6" s="22" customFormat="1" ht="13.5" customHeight="1">
      <c r="A139" s="18"/>
      <c r="B139" s="47"/>
      <c r="C139" s="47"/>
      <c r="D139" s="47"/>
      <c r="E139" s="47"/>
      <c r="F139" s="47"/>
    </row>
    <row r="140" spans="1:6" s="22" customFormat="1" ht="13.5" customHeight="1">
      <c r="A140" s="18"/>
      <c r="B140" s="47"/>
      <c r="C140" s="47"/>
      <c r="D140" s="47"/>
      <c r="E140" s="47"/>
      <c r="F140" s="47"/>
    </row>
    <row r="141" spans="1:6" s="22" customFormat="1" ht="13.5" customHeight="1">
      <c r="A141" s="18"/>
      <c r="B141" s="47"/>
      <c r="C141" s="47"/>
      <c r="D141" s="47"/>
      <c r="E141" s="47"/>
      <c r="F141" s="47"/>
    </row>
    <row r="142" spans="1:6" s="22" customFormat="1" ht="13.5" customHeight="1">
      <c r="A142" s="18"/>
      <c r="B142" s="47"/>
      <c r="C142" s="47"/>
      <c r="D142" s="47"/>
      <c r="E142" s="47"/>
      <c r="F142" s="47"/>
    </row>
    <row r="143" spans="1:6" s="22" customFormat="1" ht="13.5" customHeight="1">
      <c r="A143" s="18"/>
      <c r="B143" s="47"/>
      <c r="C143" s="47"/>
      <c r="D143" s="47"/>
      <c r="E143" s="47"/>
      <c r="F143" s="47"/>
    </row>
    <row r="144" spans="1:6" s="22" customFormat="1" ht="13.5" customHeight="1">
      <c r="A144" s="18"/>
      <c r="B144" s="47"/>
      <c r="C144" s="47"/>
      <c r="D144" s="47"/>
      <c r="E144" s="47"/>
      <c r="F144" s="47"/>
    </row>
    <row r="145" spans="1:6" s="22" customFormat="1" ht="13.5" customHeight="1">
      <c r="A145" s="18"/>
      <c r="B145" s="47"/>
      <c r="C145" s="47"/>
      <c r="D145" s="47"/>
      <c r="E145" s="47"/>
      <c r="F145" s="47"/>
    </row>
    <row r="146" spans="1:6" s="22" customFormat="1" ht="13.5" customHeight="1">
      <c r="A146" s="18"/>
      <c r="B146" s="47"/>
      <c r="C146" s="47"/>
      <c r="D146" s="47"/>
      <c r="E146" s="47"/>
      <c r="F146" s="47"/>
    </row>
    <row r="147" spans="2:6" ht="13.5" customHeight="1">
      <c r="B147" s="86"/>
      <c r="C147" s="86"/>
      <c r="D147" s="86"/>
      <c r="E147" s="86"/>
      <c r="F147" s="86"/>
    </row>
    <row r="148" spans="2:6" ht="13.5" customHeight="1">
      <c r="B148" s="86"/>
      <c r="C148" s="86"/>
      <c r="D148" s="86"/>
      <c r="E148" s="86"/>
      <c r="F148" s="86"/>
    </row>
    <row r="149" spans="2:6" ht="13.5" customHeight="1">
      <c r="B149" s="86"/>
      <c r="C149" s="86"/>
      <c r="D149" s="86"/>
      <c r="E149" s="86"/>
      <c r="F149" s="86"/>
    </row>
    <row r="150" spans="2:6" ht="13.5" customHeight="1">
      <c r="B150" s="86"/>
      <c r="C150" s="86"/>
      <c r="D150" s="86"/>
      <c r="E150" s="86"/>
      <c r="F150" s="86"/>
    </row>
    <row r="151" spans="2:6" ht="13.5" customHeight="1">
      <c r="B151" s="86"/>
      <c r="C151" s="86"/>
      <c r="D151" s="86"/>
      <c r="E151" s="86"/>
      <c r="F151" s="86"/>
    </row>
    <row r="152" spans="2:6" ht="13.5" customHeight="1">
      <c r="B152" s="86"/>
      <c r="C152" s="86"/>
      <c r="D152" s="86"/>
      <c r="E152" s="86"/>
      <c r="F152" s="86"/>
    </row>
    <row r="153" spans="2:6" ht="13.5" customHeight="1">
      <c r="B153" s="87"/>
      <c r="D153" s="87"/>
      <c r="E153" s="87"/>
      <c r="F153" s="87"/>
    </row>
    <row r="154" spans="2:6" ht="13.5" customHeight="1">
      <c r="B154" s="87"/>
      <c r="D154" s="87"/>
      <c r="E154" s="87"/>
      <c r="F154" s="87"/>
    </row>
    <row r="155" spans="2:6" ht="13.5" customHeight="1">
      <c r="B155" s="87"/>
      <c r="D155" s="87"/>
      <c r="E155" s="87"/>
      <c r="F155" s="87"/>
    </row>
    <row r="156" spans="2:6" ht="13.5" customHeight="1">
      <c r="B156" s="87"/>
      <c r="C156" s="87"/>
      <c r="D156" s="87"/>
      <c r="E156" s="87"/>
      <c r="F156" s="87"/>
    </row>
    <row r="157" spans="2:6" ht="13.5" customHeight="1">
      <c r="B157" s="87"/>
      <c r="C157" s="87"/>
      <c r="D157" s="87"/>
      <c r="E157" s="87"/>
      <c r="F157" s="87"/>
    </row>
    <row r="158" spans="2:6" ht="13.5" customHeight="1">
      <c r="B158" s="86"/>
      <c r="C158" s="86"/>
      <c r="D158" s="86"/>
      <c r="E158" s="86"/>
      <c r="F158" s="86"/>
    </row>
  </sheetData>
  <sheetProtection password="E006" sheet="1" insertRows="0" selectLockedCells="1"/>
  <mergeCells count="12">
    <mergeCell ref="B1:F1"/>
    <mergeCell ref="C19:E19"/>
    <mergeCell ref="B2:F2"/>
    <mergeCell ref="C5:E5"/>
    <mergeCell ref="C6:E6"/>
    <mergeCell ref="C64:E64"/>
    <mergeCell ref="C8:E8"/>
    <mergeCell ref="C9:E9"/>
    <mergeCell ref="C89:E89"/>
    <mergeCell ref="C42:E42"/>
    <mergeCell ref="C76:E76"/>
    <mergeCell ref="C44:E44"/>
  </mergeCells>
  <dataValidations count="1">
    <dataValidation operator="lessThanOrEqual" allowBlank="1" showErrorMessage="1" errorTitle="Límite" error="Has superado el gasto máixmo en este concepto" sqref="D43:E43"/>
  </dataValidations>
  <printOptions/>
  <pageMargins left="0.7480314960629921" right="0.7480314960629921" top="0.984251968503937" bottom="0.984251968503937" header="0" footer="0"/>
  <pageSetup fitToHeight="3" fitToWidth="1" horizontalDpi="600" verticalDpi="600" orientation="portrait" paperSize="9" r:id="rId4"/>
  <headerFooter alignWithMargins="0">
    <oddHeader>&amp;C&amp;G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indexed="58"/>
    <pageSetUpPr fitToPage="1"/>
  </sheetPr>
  <dimension ref="A1:AC178"/>
  <sheetViews>
    <sheetView zoomScale="120" zoomScaleNormal="120" zoomScalePageLayoutView="0" workbookViewId="0" topLeftCell="A1">
      <selection activeCell="I9" sqref="I9"/>
    </sheetView>
  </sheetViews>
  <sheetFormatPr defaultColWidth="9.140625" defaultRowHeight="13.5" customHeight="1"/>
  <cols>
    <col min="1" max="1" width="4.28125" style="85" customWidth="1"/>
    <col min="2" max="2" width="2.7109375" style="23" customWidth="1"/>
    <col min="3" max="3" width="60.28125" style="23" customWidth="1"/>
    <col min="4" max="5" width="13.7109375" style="23" customWidth="1"/>
    <col min="6" max="6" width="2.7109375" style="23" customWidth="1"/>
    <col min="7" max="7" width="4.28125" style="23" customWidth="1"/>
    <col min="8" max="8" width="12.8515625" style="22" bestFit="1" customWidth="1"/>
    <col min="9" max="16" width="9.140625" style="22" customWidth="1"/>
    <col min="17" max="16384" width="9.140625" style="23" customWidth="1"/>
  </cols>
  <sheetData>
    <row r="1" spans="1:7" ht="13.5" customHeight="1">
      <c r="A1" s="18"/>
      <c r="B1" s="129" t="s">
        <v>39</v>
      </c>
      <c r="C1" s="129"/>
      <c r="D1" s="129"/>
      <c r="E1" s="129"/>
      <c r="F1" s="129"/>
      <c r="G1" s="22"/>
    </row>
    <row r="2" spans="1:7" ht="13.5" customHeight="1">
      <c r="A2" s="18"/>
      <c r="B2" s="129" t="s">
        <v>56</v>
      </c>
      <c r="C2" s="129"/>
      <c r="D2" s="129"/>
      <c r="E2" s="129"/>
      <c r="F2" s="129"/>
      <c r="G2" s="22"/>
    </row>
    <row r="3" spans="1:7" ht="13.5" customHeight="1">
      <c r="A3" s="18"/>
      <c r="B3" s="22"/>
      <c r="C3" s="22"/>
      <c r="D3" s="22"/>
      <c r="E3" s="22"/>
      <c r="F3" s="22"/>
      <c r="G3" s="22"/>
    </row>
    <row r="4" spans="1:16" s="12" customFormat="1" ht="6" customHeight="1">
      <c r="A4" s="7"/>
      <c r="B4" s="8"/>
      <c r="C4" s="9"/>
      <c r="D4" s="9"/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7" ht="13.5" customHeight="1">
      <c r="A5" s="18"/>
      <c r="B5" s="19"/>
      <c r="C5" s="119" t="s">
        <v>2</v>
      </c>
      <c r="D5" s="119"/>
      <c r="E5" s="119"/>
      <c r="F5" s="21"/>
      <c r="G5" s="22"/>
    </row>
    <row r="6" spans="1:7" ht="13.5" customHeight="1">
      <c r="A6" s="18"/>
      <c r="B6" s="19"/>
      <c r="C6" s="120"/>
      <c r="D6" s="121"/>
      <c r="E6" s="122"/>
      <c r="F6" s="21"/>
      <c r="G6" s="22"/>
    </row>
    <row r="7" spans="1:29" ht="6.75" customHeight="1">
      <c r="A7" s="18"/>
      <c r="B7" s="19"/>
      <c r="C7" s="20"/>
      <c r="D7" s="20"/>
      <c r="E7" s="20"/>
      <c r="F7" s="21"/>
      <c r="G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7" ht="13.5" customHeight="1">
      <c r="A8" s="18"/>
      <c r="B8" s="19"/>
      <c r="C8" s="119" t="s">
        <v>3</v>
      </c>
      <c r="D8" s="119"/>
      <c r="E8" s="119"/>
      <c r="F8" s="21"/>
      <c r="G8" s="22"/>
    </row>
    <row r="9" spans="1:7" ht="13.5" customHeight="1">
      <c r="A9" s="18"/>
      <c r="B9" s="19"/>
      <c r="C9" s="120"/>
      <c r="D9" s="121"/>
      <c r="E9" s="122"/>
      <c r="F9" s="21"/>
      <c r="G9" s="22"/>
    </row>
    <row r="10" spans="1:16" s="29" customFormat="1" ht="6" customHeight="1">
      <c r="A10" s="24"/>
      <c r="B10" s="25"/>
      <c r="C10" s="26"/>
      <c r="D10" s="26"/>
      <c r="E10" s="26"/>
      <c r="F10" s="27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5" s="22" customFormat="1" ht="13.5" customHeight="1">
      <c r="A11" s="18"/>
      <c r="D11" s="71"/>
      <c r="E11" s="71"/>
    </row>
    <row r="12" spans="1:5" s="22" customFormat="1" ht="13.5" customHeight="1">
      <c r="A12" s="18"/>
      <c r="D12" s="71"/>
      <c r="E12" s="71"/>
    </row>
    <row r="13" spans="1:7" ht="13.5" customHeight="1">
      <c r="A13" s="18"/>
      <c r="B13" s="22"/>
      <c r="C13" s="22"/>
      <c r="D13" s="72" t="s">
        <v>1</v>
      </c>
      <c r="E13" s="73" t="s">
        <v>0</v>
      </c>
      <c r="F13" s="22"/>
      <c r="G13" s="22"/>
    </row>
    <row r="14" spans="1:5" s="22" customFormat="1" ht="6" customHeight="1">
      <c r="A14" s="18"/>
      <c r="D14" s="71"/>
      <c r="E14" s="71"/>
    </row>
    <row r="15" spans="1:16" s="12" customFormat="1" ht="6" customHeight="1">
      <c r="A15" s="7"/>
      <c r="B15" s="8"/>
      <c r="C15" s="9"/>
      <c r="D15" s="9"/>
      <c r="E15" s="9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s="17" customFormat="1" ht="15.75" customHeight="1">
      <c r="A16" s="13"/>
      <c r="B16" s="14"/>
      <c r="C16" s="125" t="s">
        <v>16</v>
      </c>
      <c r="D16" s="125"/>
      <c r="E16" s="125"/>
      <c r="F16" s="15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s="17" customFormat="1" ht="18" customHeight="1">
      <c r="A17" s="13"/>
      <c r="B17" s="14"/>
      <c r="C17" s="62" t="s">
        <v>26</v>
      </c>
      <c r="D17" s="30">
        <f>D19+D24+D29+D34+D39</f>
        <v>0</v>
      </c>
      <c r="E17" s="30">
        <f>E19+E24+E29+E34+E39</f>
        <v>0</v>
      </c>
      <c r="F17" s="15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29" ht="6.75" customHeight="1">
      <c r="A18" s="18"/>
      <c r="B18" s="19"/>
      <c r="C18" s="20"/>
      <c r="D18" s="20"/>
      <c r="E18" s="20"/>
      <c r="F18" s="21"/>
      <c r="G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7" ht="13.5" customHeight="1">
      <c r="A19" s="18"/>
      <c r="B19" s="19"/>
      <c r="C19" s="58" t="s">
        <v>27</v>
      </c>
      <c r="D19" s="31">
        <f>SUM(D20:D23)</f>
        <v>0</v>
      </c>
      <c r="E19" s="31">
        <f>SUM(E20:E23)</f>
        <v>0</v>
      </c>
      <c r="F19" s="21"/>
      <c r="G19" s="22"/>
    </row>
    <row r="20" spans="1:7" ht="13.5" customHeight="1">
      <c r="A20" s="18"/>
      <c r="B20" s="19"/>
      <c r="C20" s="61" t="s">
        <v>44</v>
      </c>
      <c r="D20" s="52">
        <f>Presupuesto!D22</f>
        <v>0</v>
      </c>
      <c r="E20" s="41">
        <f>Presupuesto!E22</f>
        <v>0</v>
      </c>
      <c r="F20" s="21"/>
      <c r="G20" s="22"/>
    </row>
    <row r="21" spans="1:16" s="78" customFormat="1" ht="13.5" customHeight="1">
      <c r="A21" s="18"/>
      <c r="B21" s="76"/>
      <c r="C21" s="60"/>
      <c r="D21" s="1"/>
      <c r="E21" s="2"/>
      <c r="F21" s="77"/>
      <c r="G21" s="75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6" customFormat="1" ht="13.5" customHeight="1">
      <c r="A22" s="3"/>
      <c r="B22" s="4"/>
      <c r="C22" s="60"/>
      <c r="D22" s="1"/>
      <c r="E22" s="2"/>
      <c r="F22" s="5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29" ht="21.75" customHeight="1">
      <c r="A23" s="18"/>
      <c r="B23" s="19"/>
      <c r="C23" s="32"/>
      <c r="D23" s="32"/>
      <c r="E23" s="32"/>
      <c r="F23" s="21"/>
      <c r="G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7" ht="13.5" customHeight="1">
      <c r="A24" s="18"/>
      <c r="B24" s="19"/>
      <c r="C24" s="58" t="s">
        <v>28</v>
      </c>
      <c r="D24" s="31">
        <f>SUM(D25:D28)</f>
        <v>0</v>
      </c>
      <c r="E24" s="31">
        <f>SUM(E25:E28)</f>
        <v>0</v>
      </c>
      <c r="F24" s="21"/>
      <c r="G24" s="22"/>
    </row>
    <row r="25" spans="1:7" ht="13.5" customHeight="1">
      <c r="A25" s="18"/>
      <c r="B25" s="19"/>
      <c r="C25" s="61" t="s">
        <v>45</v>
      </c>
      <c r="D25" s="52">
        <f>Presupuesto!D26</f>
        <v>0</v>
      </c>
      <c r="E25" s="41">
        <f>Presupuesto!E26</f>
        <v>0</v>
      </c>
      <c r="F25" s="21"/>
      <c r="G25" s="22"/>
    </row>
    <row r="26" spans="1:16" s="78" customFormat="1" ht="13.5" customHeight="1">
      <c r="A26" s="18"/>
      <c r="B26" s="76"/>
      <c r="C26" s="60"/>
      <c r="D26" s="1"/>
      <c r="E26" s="2"/>
      <c r="F26" s="77"/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s="6" customFormat="1" ht="13.5" customHeight="1">
      <c r="A27" s="3"/>
      <c r="B27" s="4"/>
      <c r="C27" s="60"/>
      <c r="D27" s="1"/>
      <c r="E27" s="2"/>
      <c r="F27" s="5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29" ht="21.75" customHeight="1">
      <c r="A28" s="18"/>
      <c r="B28" s="19"/>
      <c r="C28" s="32"/>
      <c r="D28" s="32"/>
      <c r="E28" s="32"/>
      <c r="F28" s="21"/>
      <c r="G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7" ht="13.5" customHeight="1" collapsed="1">
      <c r="A29" s="18"/>
      <c r="B29" s="19"/>
      <c r="C29" s="58" t="s">
        <v>67</v>
      </c>
      <c r="D29" s="31">
        <f>SUM(D30:D33)</f>
        <v>0</v>
      </c>
      <c r="E29" s="31">
        <f>SUM(E30:E33)</f>
        <v>0</v>
      </c>
      <c r="F29" s="21"/>
      <c r="G29" s="22"/>
    </row>
    <row r="30" spans="1:7" ht="13.5" customHeight="1">
      <c r="A30" s="18"/>
      <c r="B30" s="19"/>
      <c r="C30" s="61" t="s">
        <v>46</v>
      </c>
      <c r="D30" s="52">
        <f>Presupuesto!D30</f>
        <v>0</v>
      </c>
      <c r="E30" s="41">
        <f>Presupuesto!E30</f>
        <v>0</v>
      </c>
      <c r="F30" s="21"/>
      <c r="G30" s="22"/>
    </row>
    <row r="31" spans="1:16" s="78" customFormat="1" ht="13.5" customHeight="1">
      <c r="A31" s="18"/>
      <c r="B31" s="76"/>
      <c r="C31" s="60"/>
      <c r="D31" s="1"/>
      <c r="E31" s="2"/>
      <c r="F31" s="77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1:16" s="6" customFormat="1" ht="13.5" customHeight="1">
      <c r="A32" s="3"/>
      <c r="B32" s="4"/>
      <c r="C32" s="60"/>
      <c r="D32" s="1"/>
      <c r="E32" s="2"/>
      <c r="F32" s="5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29" ht="21.75" customHeight="1">
      <c r="A33" s="18"/>
      <c r="B33" s="19"/>
      <c r="C33" s="32"/>
      <c r="D33" s="32"/>
      <c r="E33" s="32"/>
      <c r="F33" s="21"/>
      <c r="G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3.5" customHeight="1" collapsed="1">
      <c r="A34" s="18"/>
      <c r="B34" s="19"/>
      <c r="C34" s="63" t="s">
        <v>51</v>
      </c>
      <c r="D34" s="33">
        <f>SUM(D35:D38)</f>
        <v>0</v>
      </c>
      <c r="E34" s="33">
        <f>SUM(E35:E38)</f>
        <v>0</v>
      </c>
      <c r="F34" s="21"/>
      <c r="G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7" ht="13.5" customHeight="1">
      <c r="A35" s="18"/>
      <c r="B35" s="19"/>
      <c r="C35" s="61" t="s">
        <v>50</v>
      </c>
      <c r="D35" s="52">
        <f>Presupuesto!D34</f>
        <v>0</v>
      </c>
      <c r="E35" s="41">
        <f>Presupuesto!E34</f>
        <v>0</v>
      </c>
      <c r="F35" s="21"/>
      <c r="G35" s="22"/>
    </row>
    <row r="36" spans="1:16" s="78" customFormat="1" ht="13.5" customHeight="1">
      <c r="A36" s="18"/>
      <c r="B36" s="76"/>
      <c r="C36" s="60"/>
      <c r="D36" s="1"/>
      <c r="E36" s="2"/>
      <c r="F36" s="77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1:16" s="6" customFormat="1" ht="13.5" customHeight="1">
      <c r="A37" s="3"/>
      <c r="B37" s="4"/>
      <c r="C37" s="60"/>
      <c r="D37" s="1"/>
      <c r="E37" s="2"/>
      <c r="F37" s="5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29" ht="21.75" customHeight="1">
      <c r="A38" s="18"/>
      <c r="B38" s="19"/>
      <c r="C38" s="32"/>
      <c r="D38" s="32"/>
      <c r="E38" s="32"/>
      <c r="F38" s="21"/>
      <c r="G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7" ht="13.5" customHeight="1" collapsed="1">
      <c r="A39" s="18"/>
      <c r="B39" s="19"/>
      <c r="C39" s="58" t="s">
        <v>33</v>
      </c>
      <c r="D39" s="31">
        <f>SUM(D40:D43)</f>
        <v>0</v>
      </c>
      <c r="E39" s="31">
        <f>SUM(E40:E43)</f>
        <v>0</v>
      </c>
      <c r="F39" s="21"/>
      <c r="G39" s="22"/>
    </row>
    <row r="40" spans="1:7" ht="13.5" customHeight="1">
      <c r="A40" s="18"/>
      <c r="B40" s="19"/>
      <c r="C40" s="61" t="s">
        <v>47</v>
      </c>
      <c r="D40" s="52">
        <f>Presupuesto!D38</f>
        <v>0</v>
      </c>
      <c r="E40" s="41">
        <f>Presupuesto!E38</f>
        <v>0</v>
      </c>
      <c r="F40" s="21"/>
      <c r="G40" s="22"/>
    </row>
    <row r="41" spans="1:16" s="78" customFormat="1" ht="13.5" customHeight="1">
      <c r="A41" s="18"/>
      <c r="B41" s="76"/>
      <c r="C41" s="60"/>
      <c r="D41" s="1"/>
      <c r="E41" s="2"/>
      <c r="F41" s="77"/>
      <c r="G41" s="75"/>
      <c r="H41" s="75"/>
      <c r="I41" s="75"/>
      <c r="J41" s="75"/>
      <c r="K41" s="75"/>
      <c r="L41" s="75"/>
      <c r="M41" s="75"/>
      <c r="N41" s="75"/>
      <c r="O41" s="75"/>
      <c r="P41" s="75"/>
    </row>
    <row r="42" spans="1:16" s="6" customFormat="1" ht="13.5" customHeight="1">
      <c r="A42" s="3"/>
      <c r="B42" s="4"/>
      <c r="C42" s="60"/>
      <c r="D42" s="1"/>
      <c r="E42" s="2"/>
      <c r="F42" s="5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29" ht="21.75" customHeight="1">
      <c r="A43" s="18"/>
      <c r="B43" s="19"/>
      <c r="C43" s="32"/>
      <c r="D43" s="32"/>
      <c r="E43" s="32"/>
      <c r="F43" s="21"/>
      <c r="G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7" ht="13.5" customHeight="1" collapsed="1">
      <c r="A44" s="18"/>
      <c r="B44" s="19"/>
      <c r="C44" s="124"/>
      <c r="D44" s="124"/>
      <c r="E44" s="124"/>
      <c r="F44" s="21"/>
      <c r="G44" s="22"/>
    </row>
    <row r="45" spans="1:16" s="17" customFormat="1" ht="18" customHeight="1">
      <c r="A45" s="13"/>
      <c r="B45" s="14"/>
      <c r="C45" s="62" t="s">
        <v>29</v>
      </c>
      <c r="D45" s="30">
        <f>D47+D52+D57+D62</f>
        <v>0</v>
      </c>
      <c r="E45" s="30">
        <f>E47+E52+E57+E62</f>
        <v>0</v>
      </c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29" ht="6.75" customHeight="1">
      <c r="A46" s="18"/>
      <c r="B46" s="19"/>
      <c r="C46" s="20"/>
      <c r="D46" s="20"/>
      <c r="E46" s="20"/>
      <c r="F46" s="21"/>
      <c r="G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7" ht="13.5" customHeight="1" collapsed="1">
      <c r="A47" s="18"/>
      <c r="B47" s="19"/>
      <c r="C47" s="58" t="s">
        <v>31</v>
      </c>
      <c r="D47" s="31">
        <f>SUM(D48:D51)</f>
        <v>0</v>
      </c>
      <c r="E47" s="31">
        <f>SUM(E48:E51)</f>
        <v>0</v>
      </c>
      <c r="F47" s="21"/>
      <c r="G47" s="22"/>
    </row>
    <row r="48" spans="1:7" ht="13.5" customHeight="1">
      <c r="A48" s="18"/>
      <c r="B48" s="19"/>
      <c r="C48" s="61" t="s">
        <v>48</v>
      </c>
      <c r="D48" s="53">
        <f>Presupuesto!D46</f>
        <v>0</v>
      </c>
      <c r="E48" s="41">
        <f>Presupuesto!E46</f>
        <v>0</v>
      </c>
      <c r="F48" s="21"/>
      <c r="G48" s="22"/>
    </row>
    <row r="49" spans="1:16" s="78" customFormat="1" ht="13.5" customHeight="1">
      <c r="A49" s="18"/>
      <c r="B49" s="76"/>
      <c r="C49" s="60"/>
      <c r="D49" s="1"/>
      <c r="E49" s="2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s="6" customFormat="1" ht="13.5" customHeight="1">
      <c r="A50" s="3"/>
      <c r="B50" s="4"/>
      <c r="C50" s="60"/>
      <c r="D50" s="1"/>
      <c r="E50" s="2"/>
      <c r="F50" s="5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29" ht="21.75" customHeight="1">
      <c r="A51" s="18"/>
      <c r="B51" s="19"/>
      <c r="C51" s="32"/>
      <c r="D51" s="32"/>
      <c r="E51" s="32"/>
      <c r="F51" s="21"/>
      <c r="G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7" ht="13.5" customHeight="1" collapsed="1">
      <c r="A52" s="18"/>
      <c r="B52" s="19"/>
      <c r="C52" s="58" t="s">
        <v>30</v>
      </c>
      <c r="D52" s="31">
        <f>SUM(D53:D56)</f>
        <v>0</v>
      </c>
      <c r="E52" s="31">
        <f>SUM(E53:E56)</f>
        <v>0</v>
      </c>
      <c r="F52" s="21"/>
      <c r="G52" s="22"/>
    </row>
    <row r="53" spans="1:7" ht="13.5" customHeight="1">
      <c r="A53" s="18"/>
      <c r="B53" s="19"/>
      <c r="C53" s="61" t="s">
        <v>49</v>
      </c>
      <c r="D53" s="52">
        <f>Presupuesto!D50</f>
        <v>0</v>
      </c>
      <c r="E53" s="41">
        <f>Presupuesto!E50</f>
        <v>0</v>
      </c>
      <c r="F53" s="21"/>
      <c r="G53" s="22"/>
    </row>
    <row r="54" spans="1:16" s="78" customFormat="1" ht="13.5" customHeight="1">
      <c r="A54" s="18"/>
      <c r="B54" s="76"/>
      <c r="C54" s="60"/>
      <c r="D54" s="1"/>
      <c r="E54" s="2"/>
      <c r="F54" s="77"/>
      <c r="G54" s="75"/>
      <c r="H54" s="75"/>
      <c r="I54" s="75"/>
      <c r="J54" s="75"/>
      <c r="K54" s="75"/>
      <c r="L54" s="75"/>
      <c r="M54" s="75"/>
      <c r="N54" s="75"/>
      <c r="O54" s="75"/>
      <c r="P54" s="75"/>
    </row>
    <row r="55" spans="1:16" s="6" customFormat="1" ht="13.5" customHeight="1">
      <c r="A55" s="3"/>
      <c r="B55" s="4"/>
      <c r="C55" s="60"/>
      <c r="D55" s="1"/>
      <c r="E55" s="2"/>
      <c r="F55" s="5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29" ht="21.75" customHeight="1">
      <c r="A56" s="18"/>
      <c r="B56" s="19"/>
      <c r="C56" s="32"/>
      <c r="D56" s="32"/>
      <c r="E56" s="32"/>
      <c r="F56" s="21"/>
      <c r="G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7" ht="13.5" customHeight="1" collapsed="1">
      <c r="A57" s="18"/>
      <c r="B57" s="19"/>
      <c r="C57" s="58" t="s">
        <v>52</v>
      </c>
      <c r="D57" s="31">
        <f>SUM(D58:D61)</f>
        <v>0</v>
      </c>
      <c r="E57" s="31">
        <f>SUM(E58:E61)</f>
        <v>0</v>
      </c>
      <c r="F57" s="21"/>
      <c r="G57" s="22"/>
    </row>
    <row r="58" spans="1:7" ht="13.5" customHeight="1">
      <c r="A58" s="18"/>
      <c r="B58" s="19"/>
      <c r="C58" s="61" t="s">
        <v>41</v>
      </c>
      <c r="D58" s="52">
        <f>Presupuesto!D54</f>
        <v>0</v>
      </c>
      <c r="E58" s="41">
        <f>Presupuesto!E54</f>
        <v>0</v>
      </c>
      <c r="F58" s="21"/>
      <c r="G58" s="22"/>
    </row>
    <row r="59" spans="1:16" s="78" customFormat="1" ht="13.5" customHeight="1">
      <c r="A59" s="18"/>
      <c r="B59" s="76"/>
      <c r="C59" s="60"/>
      <c r="D59" s="1"/>
      <c r="E59" s="2"/>
      <c r="F59" s="77"/>
      <c r="G59" s="75"/>
      <c r="H59" s="75"/>
      <c r="I59" s="75"/>
      <c r="J59" s="75"/>
      <c r="K59" s="75"/>
      <c r="L59" s="75"/>
      <c r="M59" s="75"/>
      <c r="N59" s="75"/>
      <c r="O59" s="75"/>
      <c r="P59" s="75"/>
    </row>
    <row r="60" spans="1:16" s="6" customFormat="1" ht="13.5" customHeight="1">
      <c r="A60" s="3"/>
      <c r="B60" s="4"/>
      <c r="C60" s="60"/>
      <c r="D60" s="1"/>
      <c r="E60" s="2"/>
      <c r="F60" s="5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29" ht="21.75" customHeight="1">
      <c r="A61" s="18"/>
      <c r="B61" s="19"/>
      <c r="C61" s="32"/>
      <c r="D61" s="32"/>
      <c r="E61" s="32"/>
      <c r="F61" s="21"/>
      <c r="G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7" ht="13.5" customHeight="1" collapsed="1">
      <c r="A62" s="18"/>
      <c r="B62" s="19"/>
      <c r="C62" s="58" t="s">
        <v>53</v>
      </c>
      <c r="D62" s="31">
        <f>SUM(D63:D66)</f>
        <v>0</v>
      </c>
      <c r="E62" s="31">
        <f>SUM(E63:E66)</f>
        <v>0</v>
      </c>
      <c r="F62" s="21"/>
      <c r="G62" s="22"/>
    </row>
    <row r="63" spans="1:7" ht="13.5" customHeight="1">
      <c r="A63" s="18"/>
      <c r="B63" s="19"/>
      <c r="C63" s="61" t="s">
        <v>42</v>
      </c>
      <c r="D63" s="52">
        <f>Presupuesto!D58</f>
        <v>0</v>
      </c>
      <c r="E63" s="41">
        <f>Presupuesto!E58</f>
        <v>0</v>
      </c>
      <c r="F63" s="21"/>
      <c r="G63" s="22"/>
    </row>
    <row r="64" spans="1:16" s="78" customFormat="1" ht="13.5" customHeight="1">
      <c r="A64" s="18"/>
      <c r="B64" s="76"/>
      <c r="C64" s="60"/>
      <c r="D64" s="1"/>
      <c r="E64" s="2"/>
      <c r="F64" s="77"/>
      <c r="G64" s="75"/>
      <c r="H64" s="75"/>
      <c r="I64" s="75"/>
      <c r="J64" s="75"/>
      <c r="K64" s="75"/>
      <c r="L64" s="75"/>
      <c r="M64" s="75"/>
      <c r="N64" s="75"/>
      <c r="O64" s="75"/>
      <c r="P64" s="75"/>
    </row>
    <row r="65" spans="1:16" s="6" customFormat="1" ht="13.5" customHeight="1">
      <c r="A65" s="3"/>
      <c r="B65" s="4"/>
      <c r="C65" s="60"/>
      <c r="D65" s="1"/>
      <c r="E65" s="2"/>
      <c r="F65" s="5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29" ht="21.75" customHeight="1">
      <c r="A66" s="18"/>
      <c r="B66" s="19"/>
      <c r="C66" s="32"/>
      <c r="D66" s="32"/>
      <c r="E66" s="32"/>
      <c r="F66" s="21"/>
      <c r="G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7" ht="13.5" customHeight="1" collapsed="1">
      <c r="A67" s="18"/>
      <c r="B67" s="19"/>
      <c r="C67" s="32"/>
      <c r="D67" s="32"/>
      <c r="E67" s="32"/>
      <c r="F67" s="21"/>
      <c r="G67" s="22"/>
    </row>
    <row r="68" spans="1:26" s="17" customFormat="1" ht="18" customHeight="1">
      <c r="A68" s="18"/>
      <c r="B68" s="14"/>
      <c r="C68" s="68" t="s">
        <v>63</v>
      </c>
      <c r="D68" s="34">
        <f>D70*80</f>
        <v>0</v>
      </c>
      <c r="E68" s="51">
        <f>E70*80</f>
        <v>0</v>
      </c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9" ht="18" customHeight="1">
      <c r="A69" s="18"/>
      <c r="B69" s="19"/>
      <c r="C69" s="126" t="str">
        <f>Presupuesto!C64</f>
        <v>Sólo personas físicas, artistas.                                                                                80 €/día, máximo 3.000 €</v>
      </c>
      <c r="D69" s="127"/>
      <c r="E69" s="128"/>
      <c r="F69" s="21"/>
      <c r="G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6" ht="13.5" customHeight="1">
      <c r="A70" s="18"/>
      <c r="B70" s="19"/>
      <c r="C70" s="69" t="s">
        <v>15</v>
      </c>
      <c r="D70" s="54">
        <f>Presupuesto!D65</f>
        <v>0</v>
      </c>
      <c r="E70" s="41">
        <f>Presupuesto!E65</f>
        <v>0</v>
      </c>
      <c r="F70" s="21"/>
      <c r="G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7" ht="13.5" customHeight="1" collapsed="1">
      <c r="A71" s="18"/>
      <c r="B71" s="19"/>
      <c r="C71" s="32"/>
      <c r="D71" s="32"/>
      <c r="E71" s="32"/>
      <c r="F71" s="21"/>
      <c r="G71" s="22"/>
    </row>
    <row r="72" spans="1:16" s="40" customFormat="1" ht="16.5" customHeight="1">
      <c r="A72" s="35"/>
      <c r="B72" s="36"/>
      <c r="C72" s="57" t="s">
        <v>7</v>
      </c>
      <c r="D72" s="37">
        <f>D17+D45+D68</f>
        <v>0</v>
      </c>
      <c r="E72" s="37">
        <f>E17+E45+E68</f>
        <v>0</v>
      </c>
      <c r="F72" s="38"/>
      <c r="G72" s="39"/>
      <c r="H72" s="39"/>
      <c r="I72" s="39"/>
      <c r="J72" s="39"/>
      <c r="K72" s="39"/>
      <c r="L72" s="39"/>
      <c r="M72" s="39"/>
      <c r="N72" s="39"/>
      <c r="O72" s="39"/>
      <c r="P72" s="39"/>
    </row>
    <row r="73" spans="1:16" s="29" customFormat="1" ht="6" customHeight="1">
      <c r="A73" s="24"/>
      <c r="B73" s="25"/>
      <c r="C73" s="26"/>
      <c r="D73" s="26"/>
      <c r="E73" s="26"/>
      <c r="F73" s="27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s="29" customFormat="1" ht="13.5" customHeight="1">
      <c r="A74" s="24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 s="12" customFormat="1" ht="6" customHeight="1">
      <c r="A75" s="7"/>
      <c r="B75" s="8"/>
      <c r="C75" s="9"/>
      <c r="D75" s="9"/>
      <c r="E75" s="9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s="17" customFormat="1" ht="15.75" customHeight="1">
      <c r="A76" s="13"/>
      <c r="B76" s="14"/>
      <c r="C76" s="125" t="s">
        <v>4</v>
      </c>
      <c r="D76" s="125"/>
      <c r="E76" s="125"/>
      <c r="F76" s="15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1:16" s="17" customFormat="1" ht="18" customHeight="1">
      <c r="A77" s="13"/>
      <c r="B77" s="14"/>
      <c r="C77" s="62" t="s">
        <v>35</v>
      </c>
      <c r="D77" s="30">
        <f>D78</f>
        <v>0</v>
      </c>
      <c r="E77" s="30">
        <f>E78</f>
        <v>0</v>
      </c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7" ht="13.5" customHeight="1">
      <c r="A78" s="18"/>
      <c r="B78" s="19"/>
      <c r="C78" s="74" t="s">
        <v>5</v>
      </c>
      <c r="D78" s="1"/>
      <c r="E78" s="2"/>
      <c r="F78" s="21"/>
      <c r="G78" s="22"/>
    </row>
    <row r="79" spans="1:7" ht="13.5" customHeight="1">
      <c r="A79" s="18"/>
      <c r="B79" s="19"/>
      <c r="C79" s="32"/>
      <c r="D79" s="32"/>
      <c r="E79" s="32"/>
      <c r="F79" s="21"/>
      <c r="G79" s="22"/>
    </row>
    <row r="80" spans="1:16" s="17" customFormat="1" ht="18" customHeight="1">
      <c r="A80" s="18"/>
      <c r="B80" s="14"/>
      <c r="C80" s="62" t="s">
        <v>36</v>
      </c>
      <c r="D80" s="30">
        <f>SUM(D81:D84)</f>
        <v>0</v>
      </c>
      <c r="E80" s="30">
        <f>SUM(E81:E84)</f>
        <v>0</v>
      </c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7" ht="13.5" customHeight="1">
      <c r="A81" s="18"/>
      <c r="B81" s="19"/>
      <c r="C81" s="60"/>
      <c r="D81" s="1"/>
      <c r="E81" s="2"/>
      <c r="F81" s="21"/>
      <c r="G81" s="22"/>
    </row>
    <row r="82" spans="1:16" s="6" customFormat="1" ht="13.5" customHeight="1">
      <c r="A82" s="3"/>
      <c r="B82" s="4"/>
      <c r="C82" s="60"/>
      <c r="D82" s="1"/>
      <c r="E82" s="2"/>
      <c r="F82" s="5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s="6" customFormat="1" ht="13.5" customHeight="1">
      <c r="A83" s="3"/>
      <c r="B83" s="4"/>
      <c r="C83" s="60"/>
      <c r="D83" s="1"/>
      <c r="E83" s="2"/>
      <c r="F83" s="5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29" ht="21.75" customHeight="1">
      <c r="A84" s="18"/>
      <c r="B84" s="19"/>
      <c r="C84" s="32"/>
      <c r="D84" s="32"/>
      <c r="E84" s="32"/>
      <c r="F84" s="21"/>
      <c r="G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16" s="17" customFormat="1" ht="18" customHeight="1">
      <c r="A85" s="13"/>
      <c r="B85" s="14"/>
      <c r="C85" s="62" t="s">
        <v>37</v>
      </c>
      <c r="D85" s="30">
        <f>SUM(D86:D90)</f>
        <v>0</v>
      </c>
      <c r="E85" s="30">
        <f>SUM(E86:E90)</f>
        <v>0</v>
      </c>
      <c r="F85" s="15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7" ht="13.5" customHeight="1">
      <c r="A86" s="18"/>
      <c r="B86" s="19"/>
      <c r="C86" s="64" t="s">
        <v>43</v>
      </c>
      <c r="D86" s="70"/>
      <c r="E86" s="2"/>
      <c r="F86" s="21"/>
      <c r="G86" s="22"/>
    </row>
    <row r="87" spans="1:7" ht="13.5" customHeight="1">
      <c r="A87" s="18"/>
      <c r="B87" s="19"/>
      <c r="C87" s="60"/>
      <c r="D87" s="1"/>
      <c r="E87" s="2"/>
      <c r="F87" s="21"/>
      <c r="G87" s="22"/>
    </row>
    <row r="88" spans="1:16" s="6" customFormat="1" ht="13.5" customHeight="1">
      <c r="A88" s="3"/>
      <c r="B88" s="4"/>
      <c r="C88" s="60"/>
      <c r="D88" s="1"/>
      <c r="E88" s="2"/>
      <c r="F88" s="5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s="6" customFormat="1" ht="13.5" customHeight="1">
      <c r="A89" s="3"/>
      <c r="B89" s="4"/>
      <c r="C89" s="60"/>
      <c r="D89" s="1"/>
      <c r="E89" s="2"/>
      <c r="F89" s="5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29" ht="21.75" customHeight="1">
      <c r="A90" s="18"/>
      <c r="B90" s="19"/>
      <c r="C90" s="32"/>
      <c r="D90" s="32"/>
      <c r="E90" s="32"/>
      <c r="F90" s="21"/>
      <c r="G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7" ht="13.5" customHeight="1" collapsed="1">
      <c r="A91" s="18"/>
      <c r="B91" s="19"/>
      <c r="C91" s="32"/>
      <c r="D91" s="32"/>
      <c r="E91" s="32"/>
      <c r="F91" s="21"/>
      <c r="G91" s="22"/>
    </row>
    <row r="92" spans="1:16" s="40" customFormat="1" ht="16.5" customHeight="1">
      <c r="A92" s="35"/>
      <c r="B92" s="36"/>
      <c r="C92" s="57" t="s">
        <v>8</v>
      </c>
      <c r="D92" s="55">
        <f>D77+D85+D80</f>
        <v>0</v>
      </c>
      <c r="E92" s="51">
        <f>E77+E85+E80</f>
        <v>0</v>
      </c>
      <c r="F92" s="38"/>
      <c r="G92" s="39"/>
      <c r="H92" s="39"/>
      <c r="I92" s="39"/>
      <c r="J92" s="39"/>
      <c r="K92" s="39"/>
      <c r="L92" s="39"/>
      <c r="M92" s="39"/>
      <c r="N92" s="39"/>
      <c r="O92" s="39"/>
      <c r="P92" s="39"/>
    </row>
    <row r="93" spans="1:16" s="29" customFormat="1" ht="6" customHeight="1">
      <c r="A93" s="24"/>
      <c r="B93" s="25"/>
      <c r="C93" s="26"/>
      <c r="D93" s="26"/>
      <c r="E93" s="26"/>
      <c r="F93" s="27"/>
      <c r="G93" s="28"/>
      <c r="H93" s="28"/>
      <c r="I93" s="28"/>
      <c r="J93" s="28"/>
      <c r="K93" s="28"/>
      <c r="L93" s="28"/>
      <c r="M93" s="28"/>
      <c r="N93" s="28"/>
      <c r="O93" s="28"/>
      <c r="P93" s="28"/>
    </row>
    <row r="94" spans="1:7" ht="13.5" customHeight="1">
      <c r="A94" s="18"/>
      <c r="B94" s="22"/>
      <c r="C94" s="22"/>
      <c r="D94" s="22"/>
      <c r="E94" s="22"/>
      <c r="F94" s="22"/>
      <c r="G94" s="22"/>
    </row>
    <row r="95" spans="1:16" s="12" customFormat="1" ht="6" customHeight="1">
      <c r="A95" s="7"/>
      <c r="B95" s="8"/>
      <c r="C95" s="9"/>
      <c r="D95" s="9"/>
      <c r="E95" s="9"/>
      <c r="F95" s="10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s="17" customFormat="1" ht="15.75" customHeight="1">
      <c r="A96" s="13"/>
      <c r="B96" s="14"/>
      <c r="C96" s="125" t="s">
        <v>9</v>
      </c>
      <c r="D96" s="125"/>
      <c r="E96" s="125"/>
      <c r="F96" s="15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7" ht="13.5" customHeight="1">
      <c r="A97" s="18"/>
      <c r="B97" s="19"/>
      <c r="C97" s="65" t="s">
        <v>6</v>
      </c>
      <c r="D97" s="42">
        <f>D72</f>
        <v>0</v>
      </c>
      <c r="E97" s="43">
        <f>E72</f>
        <v>0</v>
      </c>
      <c r="F97" s="21"/>
      <c r="G97" s="22"/>
    </row>
    <row r="98" spans="1:7" ht="13.5" customHeight="1">
      <c r="A98" s="18"/>
      <c r="B98" s="19"/>
      <c r="C98" s="66" t="s">
        <v>10</v>
      </c>
      <c r="D98" s="44">
        <f>D92</f>
        <v>0</v>
      </c>
      <c r="E98" s="56">
        <f>E92</f>
        <v>0</v>
      </c>
      <c r="F98" s="21"/>
      <c r="G98" s="22"/>
    </row>
    <row r="99" spans="1:16" s="40" customFormat="1" ht="16.5" customHeight="1">
      <c r="A99" s="35"/>
      <c r="B99" s="36"/>
      <c r="C99" s="67" t="s">
        <v>11</v>
      </c>
      <c r="D99" s="45">
        <f>D97-D98</f>
        <v>0</v>
      </c>
      <c r="E99" s="46">
        <f>E97-E98</f>
        <v>0</v>
      </c>
      <c r="F99" s="38"/>
      <c r="G99" s="39"/>
      <c r="H99" s="39"/>
      <c r="I99" s="39"/>
      <c r="J99" s="39"/>
      <c r="K99" s="39"/>
      <c r="L99" s="39"/>
      <c r="M99" s="39"/>
      <c r="N99" s="39"/>
      <c r="O99" s="39"/>
      <c r="P99" s="39"/>
    </row>
    <row r="100" spans="1:16" s="29" customFormat="1" ht="6" customHeight="1">
      <c r="A100" s="24"/>
      <c r="B100" s="25"/>
      <c r="C100" s="26"/>
      <c r="D100" s="26"/>
      <c r="E100" s="26"/>
      <c r="F100" s="27"/>
      <c r="G100" s="28"/>
      <c r="H100" s="28"/>
      <c r="I100" s="28"/>
      <c r="J100" s="28"/>
      <c r="K100" s="28"/>
      <c r="L100" s="28"/>
      <c r="M100" s="28"/>
      <c r="N100" s="28"/>
      <c r="O100" s="28"/>
      <c r="P100" s="28"/>
    </row>
    <row r="101" spans="1:7" ht="13.5" customHeight="1">
      <c r="A101" s="18"/>
      <c r="B101" s="22"/>
      <c r="C101" s="22"/>
      <c r="D101" s="22"/>
      <c r="E101" s="22"/>
      <c r="F101" s="22"/>
      <c r="G101" s="22"/>
    </row>
    <row r="102" spans="1:7" ht="13.5" customHeight="1">
      <c r="A102" s="18"/>
      <c r="B102" s="47"/>
      <c r="C102" s="47"/>
      <c r="D102" s="47"/>
      <c r="E102" s="47"/>
      <c r="F102" s="47"/>
      <c r="G102" s="22"/>
    </row>
    <row r="103" spans="1:7" ht="13.5" customHeight="1">
      <c r="A103" s="18"/>
      <c r="B103" s="48"/>
      <c r="C103" s="49"/>
      <c r="D103" s="49"/>
      <c r="E103" s="49"/>
      <c r="F103" s="50"/>
      <c r="G103" s="22"/>
    </row>
    <row r="104" spans="1:16" s="17" customFormat="1" ht="18" customHeight="1">
      <c r="A104" s="13"/>
      <c r="B104" s="14"/>
      <c r="C104" s="68" t="s">
        <v>13</v>
      </c>
      <c r="D104" s="34">
        <f>SUM(D105:D109)</f>
        <v>0</v>
      </c>
      <c r="E104" s="51">
        <f>SUM(E105:E109)</f>
        <v>0</v>
      </c>
      <c r="F104" s="15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7" ht="13.5" customHeight="1">
      <c r="A105" s="18"/>
      <c r="B105" s="79"/>
      <c r="C105" s="60"/>
      <c r="D105" s="1"/>
      <c r="E105" s="2"/>
      <c r="F105" s="80"/>
      <c r="G105" s="22"/>
    </row>
    <row r="106" spans="1:16" s="6" customFormat="1" ht="13.5" customHeight="1">
      <c r="A106" s="3"/>
      <c r="B106" s="4"/>
      <c r="C106" s="60"/>
      <c r="D106" s="1"/>
      <c r="E106" s="2"/>
      <c r="F106" s="5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s="6" customFormat="1" ht="13.5" customHeight="1">
      <c r="A107" s="3"/>
      <c r="B107" s="4"/>
      <c r="C107" s="60"/>
      <c r="D107" s="1"/>
      <c r="E107" s="2"/>
      <c r="F107" s="5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s="6" customFormat="1" ht="13.5" customHeight="1">
      <c r="A108" s="3"/>
      <c r="B108" s="4"/>
      <c r="C108" s="60"/>
      <c r="D108" s="1"/>
      <c r="E108" s="2"/>
      <c r="F108" s="5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7" ht="13.5" customHeight="1">
      <c r="A109" s="18"/>
      <c r="B109" s="81"/>
      <c r="C109" s="123" t="s">
        <v>12</v>
      </c>
      <c r="D109" s="123"/>
      <c r="E109" s="123"/>
      <c r="F109" s="82"/>
      <c r="G109" s="22"/>
    </row>
    <row r="110" spans="1:16" s="85" customFormat="1" ht="13.5" customHeight="1">
      <c r="A110" s="18"/>
      <c r="B110" s="84"/>
      <c r="C110" s="84"/>
      <c r="D110" s="84"/>
      <c r="E110" s="84"/>
      <c r="F110" s="84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29" s="18" customFormat="1" ht="13.5" customHeight="1">
      <c r="B111" s="84"/>
      <c r="D111" s="84"/>
      <c r="E111" s="84"/>
      <c r="F111" s="84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</row>
    <row r="112" spans="2:29" s="18" customFormat="1" ht="13.5" customHeight="1">
      <c r="B112" s="84"/>
      <c r="D112" s="84"/>
      <c r="E112" s="84"/>
      <c r="F112" s="84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</row>
    <row r="113" spans="2:29" s="18" customFormat="1" ht="13.5" customHeight="1">
      <c r="B113" s="84"/>
      <c r="C113" s="84"/>
      <c r="D113" s="84"/>
      <c r="E113" s="84"/>
      <c r="F113" s="84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</row>
    <row r="114" spans="2:29" s="18" customFormat="1" ht="13.5" customHeight="1">
      <c r="B114" s="84"/>
      <c r="C114" s="84"/>
      <c r="D114" s="84"/>
      <c r="E114" s="84"/>
      <c r="F114" s="84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</row>
    <row r="115" spans="2:29" s="18" customFormat="1" ht="13.5" customHeight="1">
      <c r="B115" s="84"/>
      <c r="C115" s="84"/>
      <c r="D115" s="84"/>
      <c r="E115" s="84"/>
      <c r="F115" s="84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</row>
    <row r="116" spans="2:29" s="18" customFormat="1" ht="13.5" customHeight="1">
      <c r="B116" s="84"/>
      <c r="C116" s="84"/>
      <c r="D116" s="84"/>
      <c r="E116" s="84"/>
      <c r="F116" s="84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85"/>
      <c r="AC116" s="85"/>
    </row>
    <row r="117" spans="2:29" s="18" customFormat="1" ht="13.5" customHeight="1">
      <c r="B117" s="84"/>
      <c r="C117" s="84"/>
      <c r="D117" s="84"/>
      <c r="E117" s="84"/>
      <c r="F117" s="84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</row>
    <row r="118" spans="2:29" s="18" customFormat="1" ht="13.5" customHeight="1">
      <c r="B118" s="84"/>
      <c r="C118" s="84"/>
      <c r="D118" s="84"/>
      <c r="E118" s="84"/>
      <c r="F118" s="84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</row>
    <row r="119" spans="2:29" s="18" customFormat="1" ht="13.5" customHeight="1">
      <c r="B119" s="84"/>
      <c r="C119" s="84"/>
      <c r="D119" s="84"/>
      <c r="E119" s="84"/>
      <c r="F119" s="84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</row>
    <row r="120" spans="2:29" s="18" customFormat="1" ht="13.5" customHeight="1">
      <c r="B120" s="84"/>
      <c r="C120" s="84"/>
      <c r="D120" s="84"/>
      <c r="E120" s="84"/>
      <c r="F120" s="84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</row>
    <row r="121" spans="2:29" s="18" customFormat="1" ht="13.5" customHeight="1">
      <c r="B121" s="84"/>
      <c r="C121" s="84"/>
      <c r="D121" s="84"/>
      <c r="E121" s="84"/>
      <c r="F121" s="84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</row>
    <row r="122" spans="2:29" s="18" customFormat="1" ht="13.5" customHeight="1">
      <c r="B122" s="84"/>
      <c r="C122" s="84"/>
      <c r="D122" s="84"/>
      <c r="E122" s="84"/>
      <c r="F122" s="84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</row>
    <row r="123" spans="2:29" s="18" customFormat="1" ht="13.5" customHeight="1">
      <c r="B123" s="84"/>
      <c r="C123" s="84"/>
      <c r="D123" s="84"/>
      <c r="E123" s="84"/>
      <c r="F123" s="84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</row>
    <row r="124" spans="1:6" s="22" customFormat="1" ht="13.5" customHeight="1">
      <c r="A124" s="18"/>
      <c r="B124" s="47"/>
      <c r="C124" s="47"/>
      <c r="D124" s="47"/>
      <c r="E124" s="47"/>
      <c r="F124" s="47"/>
    </row>
    <row r="125" spans="1:6" s="22" customFormat="1" ht="13.5" customHeight="1">
      <c r="A125" s="18"/>
      <c r="B125" s="47"/>
      <c r="C125" s="47"/>
      <c r="D125" s="47"/>
      <c r="E125" s="47"/>
      <c r="F125" s="47"/>
    </row>
    <row r="126" spans="1:6" s="22" customFormat="1" ht="13.5" customHeight="1">
      <c r="A126" s="18"/>
      <c r="B126" s="47"/>
      <c r="C126" s="47"/>
      <c r="D126" s="47"/>
      <c r="E126" s="47"/>
      <c r="F126" s="47"/>
    </row>
    <row r="127" spans="1:6" s="22" customFormat="1" ht="13.5" customHeight="1">
      <c r="A127" s="18"/>
      <c r="B127" s="47"/>
      <c r="C127" s="47"/>
      <c r="D127" s="47"/>
      <c r="E127" s="47"/>
      <c r="F127" s="47"/>
    </row>
    <row r="128" spans="1:6" s="22" customFormat="1" ht="13.5" customHeight="1">
      <c r="A128" s="18"/>
      <c r="B128" s="47"/>
      <c r="C128" s="47"/>
      <c r="D128" s="47"/>
      <c r="E128" s="47"/>
      <c r="F128" s="47"/>
    </row>
    <row r="129" spans="1:6" s="22" customFormat="1" ht="13.5" customHeight="1">
      <c r="A129" s="18"/>
      <c r="B129" s="47"/>
      <c r="C129" s="47"/>
      <c r="D129" s="47"/>
      <c r="E129" s="47"/>
      <c r="F129" s="47"/>
    </row>
    <row r="130" spans="1:6" s="22" customFormat="1" ht="13.5" customHeight="1">
      <c r="A130" s="18"/>
      <c r="B130" s="47"/>
      <c r="C130" s="47"/>
      <c r="D130" s="47"/>
      <c r="E130" s="47"/>
      <c r="F130" s="47"/>
    </row>
    <row r="131" spans="1:6" s="22" customFormat="1" ht="13.5" customHeight="1">
      <c r="A131" s="18"/>
      <c r="B131" s="47"/>
      <c r="C131" s="47"/>
      <c r="D131" s="47"/>
      <c r="E131" s="47"/>
      <c r="F131" s="47"/>
    </row>
    <row r="132" spans="1:6" s="22" customFormat="1" ht="13.5" customHeight="1">
      <c r="A132" s="18"/>
      <c r="B132" s="47"/>
      <c r="C132" s="47"/>
      <c r="D132" s="47"/>
      <c r="E132" s="47"/>
      <c r="F132" s="47"/>
    </row>
    <row r="133" spans="1:6" s="22" customFormat="1" ht="13.5" customHeight="1">
      <c r="A133" s="18"/>
      <c r="B133" s="47"/>
      <c r="C133" s="47"/>
      <c r="D133" s="47"/>
      <c r="E133" s="47"/>
      <c r="F133" s="47"/>
    </row>
    <row r="134" spans="1:6" s="22" customFormat="1" ht="13.5" customHeight="1">
      <c r="A134" s="18"/>
      <c r="B134" s="47"/>
      <c r="C134" s="47"/>
      <c r="D134" s="47"/>
      <c r="E134" s="47"/>
      <c r="F134" s="47"/>
    </row>
    <row r="135" spans="1:6" s="22" customFormat="1" ht="13.5" customHeight="1">
      <c r="A135" s="18"/>
      <c r="B135" s="47"/>
      <c r="C135" s="47"/>
      <c r="D135" s="47"/>
      <c r="E135" s="47"/>
      <c r="F135" s="47"/>
    </row>
    <row r="136" spans="1:6" s="22" customFormat="1" ht="13.5" customHeight="1">
      <c r="A136" s="18"/>
      <c r="B136" s="47"/>
      <c r="C136" s="47"/>
      <c r="D136" s="47"/>
      <c r="E136" s="47"/>
      <c r="F136" s="47"/>
    </row>
    <row r="137" spans="1:6" s="22" customFormat="1" ht="13.5" customHeight="1">
      <c r="A137" s="18"/>
      <c r="B137" s="47"/>
      <c r="C137" s="47"/>
      <c r="D137" s="47"/>
      <c r="E137" s="47"/>
      <c r="F137" s="47"/>
    </row>
    <row r="138" spans="1:6" s="22" customFormat="1" ht="13.5" customHeight="1">
      <c r="A138" s="18"/>
      <c r="B138" s="47"/>
      <c r="C138" s="47"/>
      <c r="D138" s="47"/>
      <c r="E138" s="47"/>
      <c r="F138" s="47"/>
    </row>
    <row r="139" spans="1:6" s="22" customFormat="1" ht="13.5" customHeight="1">
      <c r="A139" s="18"/>
      <c r="B139" s="47"/>
      <c r="C139" s="47"/>
      <c r="D139" s="47"/>
      <c r="E139" s="47"/>
      <c r="F139" s="47"/>
    </row>
    <row r="140" spans="1:6" s="22" customFormat="1" ht="13.5" customHeight="1">
      <c r="A140" s="18"/>
      <c r="B140" s="47"/>
      <c r="C140" s="47"/>
      <c r="D140" s="47"/>
      <c r="E140" s="47"/>
      <c r="F140" s="47"/>
    </row>
    <row r="141" spans="1:6" s="22" customFormat="1" ht="13.5" customHeight="1">
      <c r="A141" s="18"/>
      <c r="B141" s="47"/>
      <c r="C141" s="47"/>
      <c r="D141" s="47"/>
      <c r="E141" s="47"/>
      <c r="F141" s="47"/>
    </row>
    <row r="142" spans="1:6" s="22" customFormat="1" ht="13.5" customHeight="1">
      <c r="A142" s="18"/>
      <c r="B142" s="47"/>
      <c r="C142" s="47"/>
      <c r="D142" s="47"/>
      <c r="E142" s="47"/>
      <c r="F142" s="47"/>
    </row>
    <row r="143" spans="1:6" s="22" customFormat="1" ht="13.5" customHeight="1">
      <c r="A143" s="18"/>
      <c r="B143" s="47"/>
      <c r="C143" s="47"/>
      <c r="D143" s="47"/>
      <c r="E143" s="47"/>
      <c r="F143" s="47"/>
    </row>
    <row r="144" spans="1:6" s="22" customFormat="1" ht="13.5" customHeight="1">
      <c r="A144" s="18"/>
      <c r="B144" s="47"/>
      <c r="C144" s="47"/>
      <c r="D144" s="47"/>
      <c r="E144" s="47"/>
      <c r="F144" s="47"/>
    </row>
    <row r="145" spans="1:6" s="22" customFormat="1" ht="13.5" customHeight="1">
      <c r="A145" s="18"/>
      <c r="B145" s="47"/>
      <c r="C145" s="47"/>
      <c r="D145" s="47"/>
      <c r="E145" s="47"/>
      <c r="F145" s="47"/>
    </row>
    <row r="146" spans="1:6" s="22" customFormat="1" ht="13.5" customHeight="1">
      <c r="A146" s="18"/>
      <c r="B146" s="47"/>
      <c r="C146" s="47"/>
      <c r="D146" s="47"/>
      <c r="E146" s="47"/>
      <c r="F146" s="47"/>
    </row>
    <row r="147" spans="1:6" s="22" customFormat="1" ht="13.5" customHeight="1">
      <c r="A147" s="18"/>
      <c r="B147" s="47"/>
      <c r="C147" s="47"/>
      <c r="D147" s="47"/>
      <c r="E147" s="47"/>
      <c r="F147" s="47"/>
    </row>
    <row r="148" spans="1:6" s="22" customFormat="1" ht="13.5" customHeight="1">
      <c r="A148" s="18"/>
      <c r="B148" s="47"/>
      <c r="C148" s="47"/>
      <c r="D148" s="47"/>
      <c r="E148" s="47"/>
      <c r="F148" s="47"/>
    </row>
    <row r="149" spans="1:6" s="22" customFormat="1" ht="13.5" customHeight="1">
      <c r="A149" s="18"/>
      <c r="B149" s="47"/>
      <c r="C149" s="47"/>
      <c r="D149" s="47"/>
      <c r="E149" s="47"/>
      <c r="F149" s="47"/>
    </row>
    <row r="150" spans="1:6" s="22" customFormat="1" ht="13.5" customHeight="1">
      <c r="A150" s="18"/>
      <c r="B150" s="47"/>
      <c r="C150" s="47"/>
      <c r="D150" s="47"/>
      <c r="E150" s="47"/>
      <c r="F150" s="47"/>
    </row>
    <row r="151" spans="1:6" s="22" customFormat="1" ht="13.5" customHeight="1">
      <c r="A151" s="18"/>
      <c r="B151" s="47"/>
      <c r="C151" s="47"/>
      <c r="D151" s="47"/>
      <c r="E151" s="47"/>
      <c r="F151" s="47"/>
    </row>
    <row r="152" spans="1:6" s="22" customFormat="1" ht="13.5" customHeight="1">
      <c r="A152" s="18"/>
      <c r="B152" s="47"/>
      <c r="C152" s="47"/>
      <c r="D152" s="47"/>
      <c r="E152" s="47"/>
      <c r="F152" s="47"/>
    </row>
    <row r="153" spans="1:6" s="22" customFormat="1" ht="13.5" customHeight="1">
      <c r="A153" s="18"/>
      <c r="B153" s="47"/>
      <c r="C153" s="47"/>
      <c r="D153" s="47"/>
      <c r="E153" s="47"/>
      <c r="F153" s="47"/>
    </row>
    <row r="154" spans="1:6" s="22" customFormat="1" ht="13.5" customHeight="1">
      <c r="A154" s="18"/>
      <c r="B154" s="47"/>
      <c r="C154" s="47"/>
      <c r="D154" s="47"/>
      <c r="E154" s="47"/>
      <c r="F154" s="47"/>
    </row>
    <row r="155" spans="1:6" s="22" customFormat="1" ht="13.5" customHeight="1">
      <c r="A155" s="18"/>
      <c r="B155" s="47"/>
      <c r="C155" s="47"/>
      <c r="D155" s="47"/>
      <c r="E155" s="47"/>
      <c r="F155" s="47"/>
    </row>
    <row r="156" spans="1:6" s="22" customFormat="1" ht="13.5" customHeight="1">
      <c r="A156" s="18"/>
      <c r="B156" s="47"/>
      <c r="C156" s="47"/>
      <c r="D156" s="47"/>
      <c r="E156" s="47"/>
      <c r="F156" s="47"/>
    </row>
    <row r="157" spans="1:6" s="22" customFormat="1" ht="13.5" customHeight="1">
      <c r="A157" s="18"/>
      <c r="B157" s="47"/>
      <c r="C157" s="47"/>
      <c r="D157" s="47"/>
      <c r="E157" s="47"/>
      <c r="F157" s="47"/>
    </row>
    <row r="158" spans="1:6" s="22" customFormat="1" ht="13.5" customHeight="1">
      <c r="A158" s="18"/>
      <c r="B158" s="47"/>
      <c r="C158" s="47"/>
      <c r="D158" s="47"/>
      <c r="E158" s="47"/>
      <c r="F158" s="47"/>
    </row>
    <row r="159" spans="1:6" s="22" customFormat="1" ht="13.5" customHeight="1">
      <c r="A159" s="18"/>
      <c r="B159" s="47"/>
      <c r="C159" s="47"/>
      <c r="D159" s="47"/>
      <c r="E159" s="47"/>
      <c r="F159" s="47"/>
    </row>
    <row r="160" spans="1:6" s="22" customFormat="1" ht="13.5" customHeight="1">
      <c r="A160" s="18"/>
      <c r="B160" s="47"/>
      <c r="C160" s="47"/>
      <c r="D160" s="47"/>
      <c r="E160" s="47"/>
      <c r="F160" s="47"/>
    </row>
    <row r="161" spans="1:6" s="22" customFormat="1" ht="13.5" customHeight="1">
      <c r="A161" s="18"/>
      <c r="B161" s="47"/>
      <c r="C161" s="47"/>
      <c r="D161" s="47"/>
      <c r="E161" s="47"/>
      <c r="F161" s="47"/>
    </row>
    <row r="162" spans="1:6" s="22" customFormat="1" ht="13.5" customHeight="1">
      <c r="A162" s="18"/>
      <c r="B162" s="47"/>
      <c r="C162" s="47"/>
      <c r="D162" s="47"/>
      <c r="E162" s="47"/>
      <c r="F162" s="47"/>
    </row>
    <row r="163" spans="1:6" s="22" customFormat="1" ht="13.5" customHeight="1">
      <c r="A163" s="18"/>
      <c r="B163" s="47"/>
      <c r="C163" s="47"/>
      <c r="D163" s="47"/>
      <c r="E163" s="47"/>
      <c r="F163" s="47"/>
    </row>
    <row r="164" spans="1:6" s="22" customFormat="1" ht="13.5" customHeight="1">
      <c r="A164" s="18"/>
      <c r="B164" s="47"/>
      <c r="C164" s="47"/>
      <c r="D164" s="47"/>
      <c r="E164" s="47"/>
      <c r="F164" s="47"/>
    </row>
    <row r="165" spans="1:6" s="22" customFormat="1" ht="13.5" customHeight="1">
      <c r="A165" s="18"/>
      <c r="B165" s="47"/>
      <c r="C165" s="47"/>
      <c r="D165" s="47"/>
      <c r="E165" s="47"/>
      <c r="F165" s="47"/>
    </row>
    <row r="166" spans="1:6" s="22" customFormat="1" ht="13.5" customHeight="1">
      <c r="A166" s="18"/>
      <c r="B166" s="47"/>
      <c r="C166" s="47"/>
      <c r="D166" s="47"/>
      <c r="E166" s="47"/>
      <c r="F166" s="47"/>
    </row>
    <row r="167" spans="2:6" ht="13.5" customHeight="1">
      <c r="B167" s="86"/>
      <c r="C167" s="86"/>
      <c r="D167" s="86"/>
      <c r="E167" s="86"/>
      <c r="F167" s="86"/>
    </row>
    <row r="168" spans="2:6" ht="13.5" customHeight="1">
      <c r="B168" s="86"/>
      <c r="C168" s="86"/>
      <c r="D168" s="86"/>
      <c r="E168" s="86"/>
      <c r="F168" s="86"/>
    </row>
    <row r="169" spans="2:6" ht="13.5" customHeight="1">
      <c r="B169" s="86"/>
      <c r="C169" s="86"/>
      <c r="D169" s="86"/>
      <c r="E169" s="86"/>
      <c r="F169" s="86"/>
    </row>
    <row r="170" spans="2:6" ht="13.5" customHeight="1">
      <c r="B170" s="86"/>
      <c r="C170" s="86"/>
      <c r="D170" s="86"/>
      <c r="E170" s="86"/>
      <c r="F170" s="86"/>
    </row>
    <row r="171" spans="2:6" ht="13.5" customHeight="1">
      <c r="B171" s="86"/>
      <c r="C171" s="86"/>
      <c r="D171" s="86"/>
      <c r="E171" s="86"/>
      <c r="F171" s="86"/>
    </row>
    <row r="172" spans="2:6" ht="13.5" customHeight="1">
      <c r="B172" s="86"/>
      <c r="C172" s="86"/>
      <c r="D172" s="86"/>
      <c r="E172" s="86"/>
      <c r="F172" s="86"/>
    </row>
    <row r="173" spans="2:6" ht="13.5" customHeight="1">
      <c r="B173" s="87"/>
      <c r="D173" s="87"/>
      <c r="E173" s="87"/>
      <c r="F173" s="87"/>
    </row>
    <row r="174" spans="2:6" ht="13.5" customHeight="1">
      <c r="B174" s="87"/>
      <c r="D174" s="87"/>
      <c r="E174" s="87"/>
      <c r="F174" s="87"/>
    </row>
    <row r="175" spans="2:6" ht="13.5" customHeight="1">
      <c r="B175" s="87"/>
      <c r="D175" s="87"/>
      <c r="E175" s="87"/>
      <c r="F175" s="87"/>
    </row>
    <row r="176" spans="2:6" ht="13.5" customHeight="1">
      <c r="B176" s="87"/>
      <c r="C176" s="87"/>
      <c r="D176" s="87"/>
      <c r="E176" s="87"/>
      <c r="F176" s="87"/>
    </row>
    <row r="177" spans="2:6" ht="13.5" customHeight="1">
      <c r="B177" s="87"/>
      <c r="C177" s="87"/>
      <c r="D177" s="87"/>
      <c r="E177" s="87"/>
      <c r="F177" s="87"/>
    </row>
    <row r="178" spans="2:6" ht="13.5" customHeight="1">
      <c r="B178" s="86"/>
      <c r="C178" s="86"/>
      <c r="D178" s="86"/>
      <c r="E178" s="86"/>
      <c r="F178" s="86"/>
    </row>
  </sheetData>
  <sheetProtection insertRows="0" selectLockedCells="1"/>
  <mergeCells count="12">
    <mergeCell ref="B1:F1"/>
    <mergeCell ref="C16:E16"/>
    <mergeCell ref="B2:F2"/>
    <mergeCell ref="C44:E44"/>
    <mergeCell ref="C5:E5"/>
    <mergeCell ref="C6:E6"/>
    <mergeCell ref="C8:E8"/>
    <mergeCell ref="C9:E9"/>
    <mergeCell ref="C109:E109"/>
    <mergeCell ref="C96:E96"/>
    <mergeCell ref="C76:E76"/>
    <mergeCell ref="C69:E69"/>
  </mergeCells>
  <printOptions/>
  <pageMargins left="0.3937007874015748" right="0.3937007874015748" top="0.8661417322834646" bottom="0.7874015748031497" header="0" footer="0"/>
  <pageSetup fitToHeight="10" fitToWidth="1" horizontalDpi="600" verticalDpi="600" orientation="portrait" r:id="rId3"/>
  <headerFooter alignWithMargins="0">
    <oddHeader>&amp;C&amp;G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G18"/>
  <sheetViews>
    <sheetView zoomScalePageLayoutView="0" workbookViewId="0" topLeftCell="A1">
      <selection activeCell="C27" sqref="C27"/>
    </sheetView>
  </sheetViews>
  <sheetFormatPr defaultColWidth="9.140625" defaultRowHeight="15.75" customHeight="1"/>
  <cols>
    <col min="1" max="1" width="4.28125" style="91" customWidth="1"/>
    <col min="2" max="2" width="17.8515625" style="91" customWidth="1"/>
    <col min="3" max="3" width="63.8515625" style="91" customWidth="1"/>
    <col min="4" max="4" width="37.421875" style="91" customWidth="1"/>
    <col min="5" max="7" width="7.7109375" style="91" customWidth="1"/>
    <col min="8" max="16384" width="9.140625" style="91" customWidth="1"/>
  </cols>
  <sheetData>
    <row r="1" ht="15.75" customHeight="1">
      <c r="E1" s="88"/>
    </row>
    <row r="2" spans="1:5" ht="15.75" customHeight="1">
      <c r="A2" s="91">
        <v>1</v>
      </c>
      <c r="B2" s="91" t="s">
        <v>61</v>
      </c>
      <c r="E2" s="88"/>
    </row>
    <row r="3" spans="2:5" ht="15.75" customHeight="1">
      <c r="B3" s="91" t="s">
        <v>32</v>
      </c>
      <c r="E3" s="88"/>
    </row>
    <row r="4" ht="15.75" customHeight="1">
      <c r="E4" s="88"/>
    </row>
    <row r="5" spans="2:7" ht="15.75" customHeight="1">
      <c r="B5" s="94" t="s">
        <v>54</v>
      </c>
      <c r="C5" s="94"/>
      <c r="D5" s="94"/>
      <c r="E5" s="92"/>
      <c r="F5" s="94"/>
      <c r="G5" s="94"/>
    </row>
    <row r="6" spans="1:7" ht="15.75" customHeight="1">
      <c r="A6" s="95">
        <v>1</v>
      </c>
      <c r="B6" s="96" t="s">
        <v>17</v>
      </c>
      <c r="C6" s="96" t="s">
        <v>20</v>
      </c>
      <c r="D6" s="96" t="s">
        <v>64</v>
      </c>
      <c r="E6" s="88">
        <v>1000</v>
      </c>
      <c r="F6" s="88">
        <v>3000</v>
      </c>
      <c r="G6" s="88">
        <v>5000</v>
      </c>
    </row>
    <row r="7" spans="1:7" ht="15.75" customHeight="1">
      <c r="A7" s="95"/>
      <c r="B7" s="96" t="s">
        <v>18</v>
      </c>
      <c r="C7" s="96" t="s">
        <v>21</v>
      </c>
      <c r="D7" s="96" t="s">
        <v>65</v>
      </c>
      <c r="E7" s="88">
        <v>1600</v>
      </c>
      <c r="F7" s="88">
        <v>4800</v>
      </c>
      <c r="G7" s="88">
        <v>8000</v>
      </c>
    </row>
    <row r="8" spans="1:7" ht="15.75" customHeight="1">
      <c r="A8" s="95"/>
      <c r="B8" s="96" t="s">
        <v>19</v>
      </c>
      <c r="C8" s="96" t="s">
        <v>22</v>
      </c>
      <c r="D8" s="96" t="s">
        <v>66</v>
      </c>
      <c r="E8" s="88">
        <v>2400</v>
      </c>
      <c r="F8" s="88">
        <v>7200</v>
      </c>
      <c r="G8" s="88">
        <v>12000</v>
      </c>
    </row>
    <row r="9" spans="1:7" s="90" customFormat="1" ht="15.75" customHeight="1">
      <c r="A9" s="97"/>
      <c r="B9" s="98" t="str">
        <f>IF(A6=1,B6,IF(A6=2,B7,IF(A6=3,B8,"")))</f>
        <v> Módulo 5.000 €</v>
      </c>
      <c r="C9" s="98" t="str">
        <f>IF(A6=1,C6,IF(A6=2,C7,IF(A6=3,C8,"")))</f>
        <v>Costes de dos meses (Hasta el 20% de la cuantía. Límite: 1.000 €)</v>
      </c>
      <c r="D9" s="98" t="str">
        <f>IF(A6=1,D6,IF(A6=2,D7,IF(A6=3,D8,"")))</f>
        <v>Sólo personas físicas, artistas.                                                                                80 €/día, máximo 3.000 €</v>
      </c>
      <c r="E9" s="89">
        <f>IF(A6=1,E6,IF(A6=2,E7,IF(A6=3,E8,"")))</f>
        <v>1000</v>
      </c>
      <c r="F9" s="89">
        <f>IF(A6=1,F6,IF(A6=2,F7,IF(A6=3,F8,"")))</f>
        <v>3000</v>
      </c>
      <c r="G9" s="89">
        <f>IF(A6=1,G6,IF(A6=2,G7,IF(A6=3,G8,"")))</f>
        <v>5000</v>
      </c>
    </row>
    <row r="10" ht="15.75" customHeight="1">
      <c r="E10" s="88"/>
    </row>
    <row r="12" spans="2:7" ht="15.75" customHeight="1">
      <c r="B12" s="99" t="s">
        <v>55</v>
      </c>
      <c r="C12" s="99"/>
      <c r="D12" s="99"/>
      <c r="E12" s="93"/>
      <c r="F12" s="99"/>
      <c r="G12" s="99"/>
    </row>
    <row r="13" spans="1:7" ht="15.75" customHeight="1">
      <c r="A13" s="95">
        <f>A6</f>
        <v>1</v>
      </c>
      <c r="B13" s="96" t="s">
        <v>17</v>
      </c>
      <c r="C13" s="96" t="s">
        <v>23</v>
      </c>
      <c r="D13" s="91" t="s">
        <v>62</v>
      </c>
      <c r="F13" s="100">
        <v>1500</v>
      </c>
      <c r="G13" s="88">
        <v>5000</v>
      </c>
    </row>
    <row r="14" spans="1:7" ht="15.75" customHeight="1">
      <c r="A14" s="95"/>
      <c r="B14" s="96" t="s">
        <v>18</v>
      </c>
      <c r="C14" s="96" t="s">
        <v>24</v>
      </c>
      <c r="D14" s="91" t="s">
        <v>62</v>
      </c>
      <c r="F14" s="100">
        <v>2400</v>
      </c>
      <c r="G14" s="88">
        <v>8000</v>
      </c>
    </row>
    <row r="15" spans="1:7" ht="15.75" customHeight="1">
      <c r="A15" s="95"/>
      <c r="B15" s="96" t="s">
        <v>19</v>
      </c>
      <c r="C15" s="96" t="s">
        <v>25</v>
      </c>
      <c r="D15" s="91" t="s">
        <v>62</v>
      </c>
      <c r="E15" s="88"/>
      <c r="F15" s="100">
        <v>3600</v>
      </c>
      <c r="G15" s="88">
        <v>12000</v>
      </c>
    </row>
    <row r="16" spans="1:7" s="90" customFormat="1" ht="15.75" customHeight="1">
      <c r="A16" s="97"/>
      <c r="B16" s="98" t="str">
        <f>IF(A13=1,B13,IF(A13=2,B14,IF(A13=3,B15,"")))</f>
        <v> Módulo 5.000 €</v>
      </c>
      <c r="C16" s="98" t="str">
        <f>IF(A13=1,C13,IF(A13=2,C14,IF(A13=3,C15,"")))</f>
        <v>Costes de dos meses (Hasta el 30% de la cuantía. Límite: 1.500 €)</v>
      </c>
      <c r="D16" s="98" t="str">
        <f>IF(A13=1,D13,IF(A13=2,D14,IF(A13=3,D15,"")))</f>
        <v>Sólo personas físicas, artistas</v>
      </c>
      <c r="E16" s="89"/>
      <c r="F16" s="101">
        <f>IF(A13=1,F13,IF(A13=2,F14,IF(A13=3,F15,"")))</f>
        <v>1500</v>
      </c>
      <c r="G16" s="89">
        <f>IF(A13=1,G13,IF(A13=2,G14,IF(A13=3,G15,"")))</f>
        <v>5000</v>
      </c>
    </row>
    <row r="18" spans="1:7" s="90" customFormat="1" ht="15.75" customHeight="1">
      <c r="A18" s="97"/>
      <c r="B18" s="102" t="str">
        <f aca="true" t="shared" si="0" ref="B18:G18">IF($A$2=1,B9,IF($A$2=2,B16," "))</f>
        <v> Módulo 5.000 €</v>
      </c>
      <c r="C18" s="102" t="str">
        <f t="shared" si="0"/>
        <v>Costes de dos meses (Hasta el 20% de la cuantía. Límite: 1.000 €)</v>
      </c>
      <c r="D18" s="104" t="str">
        <f>IF($A$2=1,D9,IF($A$2=2,D16," "))</f>
        <v>Sólo personas físicas, artistas.                                                                                80 €/día, máximo 3.000 €</v>
      </c>
      <c r="E18" s="103">
        <f t="shared" si="0"/>
        <v>1000</v>
      </c>
      <c r="F18" s="103">
        <f t="shared" si="0"/>
        <v>3000</v>
      </c>
      <c r="G18" s="103">
        <f t="shared" si="0"/>
        <v>5000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A.T. Cultura - Berecibar Uribe, Rebeca - Odei</cp:lastModifiedBy>
  <cp:lastPrinted>2017-03-01T11:11:50Z</cp:lastPrinted>
  <dcterms:created xsi:type="dcterms:W3CDTF">2012-02-19T23:02:04Z</dcterms:created>
  <dcterms:modified xsi:type="dcterms:W3CDTF">2020-03-05T14:06:52Z</dcterms:modified>
  <cp:category/>
  <cp:version/>
  <cp:contentType/>
  <cp:contentStatus/>
</cp:coreProperties>
</file>